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Sheet1!$A$3:$K$104</definedName>
    <definedName name="_xlnm.Print_Titles" localSheetId="0">Sheet1!$3:$3</definedName>
  </definedNames>
  <calcPr calcId="144525"/>
</workbook>
</file>

<file path=xl/sharedStrings.xml><?xml version="1.0" encoding="utf-8"?>
<sst xmlns="http://schemas.openxmlformats.org/spreadsheetml/2006/main" count="510" uniqueCount="314">
  <si>
    <t>附件1</t>
  </si>
  <si>
    <t>2021年公开招聘眉山天府新区医保社保和疾病预防控制业务编外人员考试总成绩汇总表</t>
  </si>
  <si>
    <t>序号</t>
  </si>
  <si>
    <t>准考证号</t>
  </si>
  <si>
    <t>姓名</t>
  </si>
  <si>
    <t>报考职位</t>
  </si>
  <si>
    <t>职位代码</t>
  </si>
  <si>
    <t>笔试总成绩</t>
  </si>
  <si>
    <t>笔试折算成绩</t>
  </si>
  <si>
    <t>面试成绩</t>
  </si>
  <si>
    <t>面试折算成绩</t>
  </si>
  <si>
    <t>总成绩</t>
  </si>
  <si>
    <t>备注</t>
  </si>
  <si>
    <t>202201160509</t>
  </si>
  <si>
    <t>李锐</t>
  </si>
  <si>
    <t>医保社保辅助一</t>
  </si>
  <si>
    <t>SH01</t>
  </si>
  <si>
    <t>74.01</t>
  </si>
  <si>
    <t>202201160407</t>
  </si>
  <si>
    <t>彭俸莨</t>
  </si>
  <si>
    <t>71.83</t>
  </si>
  <si>
    <t>202201160530</t>
  </si>
  <si>
    <t>李义</t>
  </si>
  <si>
    <t>75.96</t>
  </si>
  <si>
    <t>202201160620</t>
  </si>
  <si>
    <t>邓林欣</t>
  </si>
  <si>
    <t>72.67</t>
  </si>
  <si>
    <t>202201160604</t>
  </si>
  <si>
    <t>陈妍熹</t>
  </si>
  <si>
    <t>74.06</t>
  </si>
  <si>
    <t>202201160406</t>
  </si>
  <si>
    <t>石雪</t>
  </si>
  <si>
    <t>71.78</t>
  </si>
  <si>
    <t>202201160612</t>
  </si>
  <si>
    <t>戚佳欣</t>
  </si>
  <si>
    <t>69.13</t>
  </si>
  <si>
    <t>202201160417</t>
  </si>
  <si>
    <t>李艳</t>
  </si>
  <si>
    <t>72.36</t>
  </si>
  <si>
    <t>202201160221</t>
  </si>
  <si>
    <t>杨雨生</t>
  </si>
  <si>
    <t>67.51</t>
  </si>
  <si>
    <t>202201160616</t>
  </si>
  <si>
    <t>许洪梅</t>
  </si>
  <si>
    <t>71.99</t>
  </si>
  <si>
    <t>202201160320</t>
  </si>
  <si>
    <t>蒲敏</t>
  </si>
  <si>
    <t>70.55</t>
  </si>
  <si>
    <t>202201160206</t>
  </si>
  <si>
    <t>何知鲜</t>
  </si>
  <si>
    <t>68.55</t>
  </si>
  <si>
    <t>202201160306</t>
  </si>
  <si>
    <t>罗冬梅</t>
  </si>
  <si>
    <t>69.07</t>
  </si>
  <si>
    <t>202201160701</t>
  </si>
  <si>
    <t>黄美林</t>
  </si>
  <si>
    <t>69.28</t>
  </si>
  <si>
    <t>202201160327</t>
  </si>
  <si>
    <t>张丽</t>
  </si>
  <si>
    <t>70.51</t>
  </si>
  <si>
    <t>202201160518</t>
  </si>
  <si>
    <t>骆艳梅</t>
  </si>
  <si>
    <t>65.38</t>
  </si>
  <si>
    <t>202201160610</t>
  </si>
  <si>
    <t>邓佳欣</t>
  </si>
  <si>
    <t>69.82</t>
  </si>
  <si>
    <t>202201160212</t>
  </si>
  <si>
    <t>蒋婷</t>
  </si>
  <si>
    <t>70.85</t>
  </si>
  <si>
    <t>202201160301</t>
  </si>
  <si>
    <t>何佩伶</t>
  </si>
  <si>
    <t>66.59</t>
  </si>
  <si>
    <t>202201160204</t>
  </si>
  <si>
    <t>赵凌怡</t>
  </si>
  <si>
    <t>65.84</t>
  </si>
  <si>
    <t>202201160328</t>
  </si>
  <si>
    <t>郑萍</t>
  </si>
  <si>
    <t>65.73</t>
  </si>
  <si>
    <t>202201160614</t>
  </si>
  <si>
    <t>谷雨迪</t>
  </si>
  <si>
    <t>66.27</t>
  </si>
  <si>
    <t>202201160309</t>
  </si>
  <si>
    <t>王艳梅</t>
  </si>
  <si>
    <t>65.76</t>
  </si>
  <si>
    <t>202201160621</t>
  </si>
  <si>
    <t>王岚</t>
  </si>
  <si>
    <t>65.48</t>
  </si>
  <si>
    <t>202201160408</t>
  </si>
  <si>
    <t>闵莉莉</t>
  </si>
  <si>
    <t>67.06</t>
  </si>
  <si>
    <t>202201160624</t>
  </si>
  <si>
    <t>陈欢</t>
  </si>
  <si>
    <t>65.86</t>
  </si>
  <si>
    <t>202201160215</t>
  </si>
  <si>
    <t>王杰</t>
  </si>
  <si>
    <t>71.31</t>
  </si>
  <si>
    <t>202201160323</t>
  </si>
  <si>
    <t>赵雪亭</t>
  </si>
  <si>
    <t>70.04</t>
  </si>
  <si>
    <t>202201160314</t>
  </si>
  <si>
    <t>舒敏</t>
  </si>
  <si>
    <t>69.25</t>
  </si>
  <si>
    <t>202201160217</t>
  </si>
  <si>
    <t>帅青梅</t>
  </si>
  <si>
    <t>68.87</t>
  </si>
  <si>
    <t>202201160515</t>
  </si>
  <si>
    <t>辜红霞</t>
  </si>
  <si>
    <t>67.47</t>
  </si>
  <si>
    <t>202201160623</t>
  </si>
  <si>
    <t>罗兰</t>
  </si>
  <si>
    <t>66.34</t>
  </si>
  <si>
    <t>202201160719</t>
  </si>
  <si>
    <t>刘露璐</t>
  </si>
  <si>
    <t>医保社保辅助二</t>
  </si>
  <si>
    <t>SH02</t>
  </si>
  <si>
    <t>73.86</t>
  </si>
  <si>
    <t>202201160910</t>
  </si>
  <si>
    <t>周雷</t>
  </si>
  <si>
    <t>75.61</t>
  </si>
  <si>
    <t>202201160817</t>
  </si>
  <si>
    <t>叶琴</t>
  </si>
  <si>
    <t>74.62</t>
  </si>
  <si>
    <t>202201160709</t>
  </si>
  <si>
    <t>杨尘梦</t>
  </si>
  <si>
    <t>71.07</t>
  </si>
  <si>
    <t>202201161022</t>
  </si>
  <si>
    <t>熊丹玮</t>
  </si>
  <si>
    <t>202201160913</t>
  </si>
  <si>
    <t>李霞</t>
  </si>
  <si>
    <t>72.44</t>
  </si>
  <si>
    <t>202201161129</t>
  </si>
  <si>
    <t>黄露</t>
  </si>
  <si>
    <t>72.58</t>
  </si>
  <si>
    <t>202201160925</t>
  </si>
  <si>
    <t>陶艳慧</t>
  </si>
  <si>
    <t>70.53</t>
  </si>
  <si>
    <t>202201161018</t>
  </si>
  <si>
    <t>林蓝</t>
  </si>
  <si>
    <t>69.53</t>
  </si>
  <si>
    <t>202201160904</t>
  </si>
  <si>
    <t>伍波</t>
  </si>
  <si>
    <t>71.94</t>
  </si>
  <si>
    <t>202201160729</t>
  </si>
  <si>
    <t>罗聆桃</t>
  </si>
  <si>
    <t>71.33</t>
  </si>
  <si>
    <t>202201160819</t>
  </si>
  <si>
    <t>邓海翔</t>
  </si>
  <si>
    <t>71.71</t>
  </si>
  <si>
    <t>202201161007</t>
  </si>
  <si>
    <t>杨宛琳</t>
  </si>
  <si>
    <t>69.39</t>
  </si>
  <si>
    <t>202201160707</t>
  </si>
  <si>
    <t>潘玉梅</t>
  </si>
  <si>
    <t>69.90</t>
  </si>
  <si>
    <t>202201161126</t>
  </si>
  <si>
    <t>王艳</t>
  </si>
  <si>
    <t>67.95</t>
  </si>
  <si>
    <t>202201160822</t>
  </si>
  <si>
    <t>蒋琪语</t>
  </si>
  <si>
    <t>67.87</t>
  </si>
  <si>
    <t>202201161003</t>
  </si>
  <si>
    <t>熊丽瑶</t>
  </si>
  <si>
    <t>68.84</t>
  </si>
  <si>
    <t>202201161203</t>
  </si>
  <si>
    <t>郑琴</t>
  </si>
  <si>
    <t>67.05</t>
  </si>
  <si>
    <t>202201161204</t>
  </si>
  <si>
    <t>杨燕</t>
  </si>
  <si>
    <t>67.19</t>
  </si>
  <si>
    <t>202201161121</t>
  </si>
  <si>
    <t>宋采霖</t>
  </si>
  <si>
    <t>69.47</t>
  </si>
  <si>
    <t>202201161124</t>
  </si>
  <si>
    <t>徐雪抒</t>
  </si>
  <si>
    <t>67.18</t>
  </si>
  <si>
    <t>202201160726</t>
  </si>
  <si>
    <t>朱奥诺</t>
  </si>
  <si>
    <t>202201161001</t>
  </si>
  <si>
    <t>向燕梅</t>
  </si>
  <si>
    <t>66.44</t>
  </si>
  <si>
    <t>202201161109</t>
  </si>
  <si>
    <t>赵纹</t>
  </si>
  <si>
    <t>65.96</t>
  </si>
  <si>
    <t>202201160811</t>
  </si>
  <si>
    <t>程宇慧</t>
  </si>
  <si>
    <t>66.98</t>
  </si>
  <si>
    <t>202201160807</t>
  </si>
  <si>
    <t>杨敬琪</t>
  </si>
  <si>
    <t>66.18</t>
  </si>
  <si>
    <t>202201160712</t>
  </si>
  <si>
    <t>李丹</t>
  </si>
  <si>
    <t>66.25</t>
  </si>
  <si>
    <t>202201161212</t>
  </si>
  <si>
    <t>张志鹏</t>
  </si>
  <si>
    <t>70.95</t>
  </si>
  <si>
    <t>202201161119</t>
  </si>
  <si>
    <t>申雨晴</t>
  </si>
  <si>
    <t>68.18</t>
  </si>
  <si>
    <t>202201161120</t>
  </si>
  <si>
    <t>唐静</t>
  </si>
  <si>
    <t>67.46</t>
  </si>
  <si>
    <t>202201160828</t>
  </si>
  <si>
    <t>任博</t>
  </si>
  <si>
    <t>66.85</t>
  </si>
  <si>
    <t>202201161111</t>
  </si>
  <si>
    <t>李凤笛</t>
  </si>
  <si>
    <t>66.36</t>
  </si>
  <si>
    <t>202201161304</t>
  </si>
  <si>
    <t>王彦</t>
  </si>
  <si>
    <t>医保社保辅助三</t>
  </si>
  <si>
    <t>SH03</t>
  </si>
  <si>
    <t>80.45</t>
  </si>
  <si>
    <t>202201161412</t>
  </si>
  <si>
    <t>万可</t>
  </si>
  <si>
    <t>82.28</t>
  </si>
  <si>
    <t>202201161523</t>
  </si>
  <si>
    <t>廖朱朱</t>
  </si>
  <si>
    <t>79.98</t>
  </si>
  <si>
    <t>202201161619</t>
  </si>
  <si>
    <t>夏婉仪</t>
  </si>
  <si>
    <t>71.42</t>
  </si>
  <si>
    <t>202201161401</t>
  </si>
  <si>
    <t>王玉</t>
  </si>
  <si>
    <t>202201161515</t>
  </si>
  <si>
    <t>朱雨秋</t>
  </si>
  <si>
    <t>75.58</t>
  </si>
  <si>
    <t>202201161601</t>
  </si>
  <si>
    <t>邓力志</t>
  </si>
  <si>
    <t>69.80</t>
  </si>
  <si>
    <t>202201161406</t>
  </si>
  <si>
    <t>陶林</t>
  </si>
  <si>
    <t>70.28</t>
  </si>
  <si>
    <t>202201161709</t>
  </si>
  <si>
    <t>冯馨</t>
  </si>
  <si>
    <t>202201161310</t>
  </si>
  <si>
    <t>景娅</t>
  </si>
  <si>
    <t>69.83</t>
  </si>
  <si>
    <t>202201161430</t>
  </si>
  <si>
    <t>余遥</t>
  </si>
  <si>
    <t>69.43</t>
  </si>
  <si>
    <t>202201161417</t>
  </si>
  <si>
    <t>戴星语</t>
  </si>
  <si>
    <t>69.30</t>
  </si>
  <si>
    <t>202201161409</t>
  </si>
  <si>
    <t>苏中会</t>
  </si>
  <si>
    <t>68.06</t>
  </si>
  <si>
    <t>202201161605</t>
  </si>
  <si>
    <t>吕慧</t>
  </si>
  <si>
    <t>69.71</t>
  </si>
  <si>
    <t>202201161612</t>
  </si>
  <si>
    <t>万春兰</t>
  </si>
  <si>
    <t>69.46</t>
  </si>
  <si>
    <t>202201161215</t>
  </si>
  <si>
    <t>章豪杰</t>
  </si>
  <si>
    <t>72.03</t>
  </si>
  <si>
    <t>202201161614</t>
  </si>
  <si>
    <t>冯莉</t>
  </si>
  <si>
    <t>202201161330</t>
  </si>
  <si>
    <t>时凤华</t>
  </si>
  <si>
    <t>66.81</t>
  </si>
  <si>
    <t>202201161403</t>
  </si>
  <si>
    <t>李慧玲</t>
  </si>
  <si>
    <t>71.54</t>
  </si>
  <si>
    <t>202201161329</t>
  </si>
  <si>
    <t>张博荣</t>
  </si>
  <si>
    <t>65.87</t>
  </si>
  <si>
    <t>202201161428</t>
  </si>
  <si>
    <t>罗慧</t>
  </si>
  <si>
    <t>67.48</t>
  </si>
  <si>
    <t>202201161608</t>
  </si>
  <si>
    <t>游莉</t>
  </si>
  <si>
    <t>69.37</t>
  </si>
  <si>
    <t>202201161301</t>
  </si>
  <si>
    <t>彭棱</t>
  </si>
  <si>
    <t>66.41</t>
  </si>
  <si>
    <t>202201161410</t>
  </si>
  <si>
    <t>周红元</t>
  </si>
  <si>
    <t>66.03</t>
  </si>
  <si>
    <t>202201161504</t>
  </si>
  <si>
    <t>夏静</t>
  </si>
  <si>
    <t>71.22</t>
  </si>
  <si>
    <t>202201161618</t>
  </si>
  <si>
    <t>张红</t>
  </si>
  <si>
    <t>202201161405</t>
  </si>
  <si>
    <t>帅琪瑶</t>
  </si>
  <si>
    <t>69.09</t>
  </si>
  <si>
    <t>202201161423</t>
  </si>
  <si>
    <t>严肖然</t>
  </si>
  <si>
    <t>67.88</t>
  </si>
  <si>
    <t>202201161507</t>
  </si>
  <si>
    <t>刘美霖</t>
  </si>
  <si>
    <t>67.68</t>
  </si>
  <si>
    <t>202201161603</t>
  </si>
  <si>
    <t>曾丽平</t>
  </si>
  <si>
    <t>67.37</t>
  </si>
  <si>
    <t>202201161311</t>
  </si>
  <si>
    <t>薛涵峰</t>
  </si>
  <si>
    <t>66.19</t>
  </si>
  <si>
    <t>202201161308</t>
  </si>
  <si>
    <t>罗娜</t>
  </si>
  <si>
    <t>65.67</t>
  </si>
  <si>
    <t>202201160111</t>
  </si>
  <si>
    <t>朱琼娥</t>
  </si>
  <si>
    <t>预防医学</t>
  </si>
  <si>
    <t>SH05</t>
  </si>
  <si>
    <t>202201160116</t>
  </si>
  <si>
    <t>易炼梅</t>
  </si>
  <si>
    <t>202201160103</t>
  </si>
  <si>
    <t>侯超</t>
  </si>
  <si>
    <t>卫生检验</t>
  </si>
  <si>
    <t>SH04</t>
  </si>
  <si>
    <t>202201160114</t>
  </si>
  <si>
    <t>吴金林</t>
  </si>
  <si>
    <t>注：-1表示缺考。</t>
  </si>
</sst>
</file>

<file path=xl/styles.xml><?xml version="1.0" encoding="utf-8"?>
<styleSheet xmlns="http://schemas.openxmlformats.org/spreadsheetml/2006/main">
  <numFmts count="6">
    <numFmt numFmtId="176" formatCode="0.00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7" formatCode="0_ "/>
  </numFmts>
  <fonts count="26">
    <font>
      <sz val="11"/>
      <color theme="1"/>
      <name val="宋体"/>
      <charset val="134"/>
      <scheme val="minor"/>
    </font>
    <font>
      <sz val="12"/>
      <name val="宋体"/>
      <charset val="134"/>
    </font>
    <font>
      <sz val="15"/>
      <color theme="1"/>
      <name val="黑体"/>
      <charset val="134"/>
    </font>
    <font>
      <sz val="14"/>
      <color theme="1"/>
      <name val="方正小标宋简体"/>
      <charset val="134"/>
    </font>
    <font>
      <sz val="11"/>
      <color theme="1"/>
      <name val="黑体"/>
      <charset val="134"/>
    </font>
    <font>
      <sz val="11"/>
      <color theme="1"/>
      <name val="宋体"/>
      <charset val="134"/>
    </font>
    <font>
      <sz val="11"/>
      <name val="宋体"/>
      <charset val="134"/>
    </font>
    <font>
      <sz val="11"/>
      <color theme="1"/>
      <name val="宋体"/>
      <charset val="0"/>
      <scheme val="minor"/>
    </font>
    <font>
      <sz val="11"/>
      <color theme="0"/>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3"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alignment vertical="center"/>
    </xf>
    <xf numFmtId="0" fontId="8"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6" applyNumberFormat="0" applyFont="0" applyAlignment="0" applyProtection="0">
      <alignment vertical="center"/>
    </xf>
    <xf numFmtId="0" fontId="8" fillId="17"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9" applyNumberFormat="0" applyFill="0" applyAlignment="0" applyProtection="0">
      <alignment vertical="center"/>
    </xf>
    <xf numFmtId="0" fontId="17" fillId="0" borderId="9" applyNumberFormat="0" applyFill="0" applyAlignment="0" applyProtection="0">
      <alignment vertical="center"/>
    </xf>
    <xf numFmtId="0" fontId="8" fillId="20" borderId="0" applyNumberFormat="0" applyBorder="0" applyAlignment="0" applyProtection="0">
      <alignment vertical="center"/>
    </xf>
    <xf numFmtId="0" fontId="12" fillId="0" borderId="5" applyNumberFormat="0" applyFill="0" applyAlignment="0" applyProtection="0">
      <alignment vertical="center"/>
    </xf>
    <xf numFmtId="0" fontId="8" fillId="11" borderId="0" applyNumberFormat="0" applyBorder="0" applyAlignment="0" applyProtection="0">
      <alignment vertical="center"/>
    </xf>
    <xf numFmtId="0" fontId="11" fillId="5" borderId="4" applyNumberFormat="0" applyAlignment="0" applyProtection="0">
      <alignment vertical="center"/>
    </xf>
    <xf numFmtId="0" fontId="14" fillId="5" borderId="7" applyNumberFormat="0" applyAlignment="0" applyProtection="0">
      <alignment vertical="center"/>
    </xf>
    <xf numFmtId="0" fontId="10" fillId="4" borderId="3" applyNumberFormat="0" applyAlignment="0" applyProtection="0">
      <alignment vertical="center"/>
    </xf>
    <xf numFmtId="0" fontId="7" fillId="26" borderId="0" applyNumberFormat="0" applyBorder="0" applyAlignment="0" applyProtection="0">
      <alignment vertical="center"/>
    </xf>
    <xf numFmtId="0" fontId="8" fillId="25" borderId="0" applyNumberFormat="0" applyBorder="0" applyAlignment="0" applyProtection="0">
      <alignment vertical="center"/>
    </xf>
    <xf numFmtId="0" fontId="9" fillId="0" borderId="2" applyNumberFormat="0" applyFill="0" applyAlignment="0" applyProtection="0">
      <alignment vertical="center"/>
    </xf>
    <xf numFmtId="0" fontId="16" fillId="0" borderId="8" applyNumberFormat="0" applyFill="0" applyAlignment="0" applyProtection="0">
      <alignment vertical="center"/>
    </xf>
    <xf numFmtId="0" fontId="25" fillId="28" borderId="0" applyNumberFormat="0" applyBorder="0" applyAlignment="0" applyProtection="0">
      <alignment vertical="center"/>
    </xf>
    <xf numFmtId="0" fontId="24" fillId="27" borderId="0" applyNumberFormat="0" applyBorder="0" applyAlignment="0" applyProtection="0">
      <alignment vertical="center"/>
    </xf>
    <xf numFmtId="0" fontId="7" fillId="30" borderId="0" applyNumberFormat="0" applyBorder="0" applyAlignment="0" applyProtection="0">
      <alignment vertical="center"/>
    </xf>
    <xf numFmtId="0" fontId="8" fillId="3" borderId="0" applyNumberFormat="0" applyBorder="0" applyAlignment="0" applyProtection="0">
      <alignment vertical="center"/>
    </xf>
    <xf numFmtId="0" fontId="7" fillId="10"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16"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7" fillId="31" borderId="0" applyNumberFormat="0" applyBorder="0" applyAlignment="0" applyProtection="0">
      <alignment vertical="center"/>
    </xf>
    <xf numFmtId="0" fontId="7" fillId="29" borderId="0" applyNumberFormat="0" applyBorder="0" applyAlignment="0" applyProtection="0">
      <alignment vertical="center"/>
    </xf>
    <xf numFmtId="0" fontId="8" fillId="21" borderId="0" applyNumberFormat="0" applyBorder="0" applyAlignment="0" applyProtection="0">
      <alignment vertical="center"/>
    </xf>
    <xf numFmtId="0" fontId="7" fillId="8" borderId="0" applyNumberFormat="0" applyBorder="0" applyAlignment="0" applyProtection="0">
      <alignment vertical="center"/>
    </xf>
    <xf numFmtId="0" fontId="8" fillId="32" borderId="0" applyNumberFormat="0" applyBorder="0" applyAlignment="0" applyProtection="0">
      <alignment vertical="center"/>
    </xf>
    <xf numFmtId="0" fontId="8" fillId="24" borderId="0" applyNumberFormat="0" applyBorder="0" applyAlignment="0" applyProtection="0">
      <alignment vertical="center"/>
    </xf>
    <xf numFmtId="0" fontId="7" fillId="7" borderId="0" applyNumberFormat="0" applyBorder="0" applyAlignment="0" applyProtection="0">
      <alignment vertical="center"/>
    </xf>
    <xf numFmtId="0" fontId="8" fillId="23" borderId="0" applyNumberFormat="0" applyBorder="0" applyAlignment="0" applyProtection="0">
      <alignment vertical="center"/>
    </xf>
  </cellStyleXfs>
  <cellXfs count="21">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0" borderId="0" xfId="0" applyFont="1" applyFill="1" applyAlignment="1">
      <alignment horizontal="left" vertical="center"/>
    </xf>
    <xf numFmtId="177" fontId="6"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0" fillId="0" borderId="1" xfId="0" applyFont="1" applyFill="1" applyBorder="1" applyAlignment="1" quotePrefix="1">
      <alignment horizontal="center" vertical="center"/>
    </xf>
    <xf numFmtId="176" fontId="0" fillId="0" borderId="1" xfId="0" applyNumberFormat="1" applyFont="1" applyFill="1" applyBorder="1" applyAlignment="1" quotePrefix="1">
      <alignment horizontal="center" vertical="center"/>
    </xf>
    <xf numFmtId="0" fontId="5"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4"/>
  <sheetViews>
    <sheetView tabSelected="1" zoomScale="130" zoomScaleNormal="130" workbookViewId="0">
      <selection activeCell="J95" sqref="J95"/>
    </sheetView>
  </sheetViews>
  <sheetFormatPr defaultColWidth="9" defaultRowHeight="13.5"/>
  <cols>
    <col min="1" max="1" width="6.54166666666667" style="1" customWidth="1"/>
    <col min="2" max="2" width="15.6" style="1" customWidth="1"/>
    <col min="3" max="3" width="9.30833333333333" style="1" customWidth="1"/>
    <col min="4" max="4" width="16.1083333333333" style="1"/>
    <col min="5" max="5" width="9.55833333333333" style="1"/>
    <col min="6" max="6" width="10.9416666666667" style="1" customWidth="1"/>
    <col min="7" max="7" width="12.4166666666667" style="1" customWidth="1"/>
    <col min="8" max="8" width="9.39166666666667" style="1" customWidth="1"/>
    <col min="9" max="9" width="13.1" style="1" customWidth="1"/>
    <col min="10" max="10" width="11.1166666666667" style="4" customWidth="1"/>
    <col min="11" max="11" width="8.5" style="1" customWidth="1"/>
    <col min="12" max="16384" width="9" style="1"/>
  </cols>
  <sheetData>
    <row r="1" s="1" customFormat="1" ht="39" customHeight="1" spans="1:10">
      <c r="A1" s="5" t="s">
        <v>0</v>
      </c>
      <c r="J1" s="4"/>
    </row>
    <row r="2" s="1" customFormat="1" ht="39" customHeight="1" spans="1:11">
      <c r="A2" s="6" t="s">
        <v>1</v>
      </c>
      <c r="B2" s="7"/>
      <c r="C2" s="7"/>
      <c r="D2" s="7"/>
      <c r="E2" s="7"/>
      <c r="F2" s="7"/>
      <c r="G2" s="7"/>
      <c r="H2" s="7"/>
      <c r="I2" s="7"/>
      <c r="J2" s="13"/>
      <c r="K2" s="7"/>
    </row>
    <row r="3" s="2" customFormat="1" ht="29" customHeight="1" spans="1:11">
      <c r="A3" s="8" t="s">
        <v>2</v>
      </c>
      <c r="B3" s="8" t="s">
        <v>3</v>
      </c>
      <c r="C3" s="8" t="s">
        <v>4</v>
      </c>
      <c r="D3" s="8" t="s">
        <v>5</v>
      </c>
      <c r="E3" s="8" t="s">
        <v>6</v>
      </c>
      <c r="F3" s="9" t="s">
        <v>7</v>
      </c>
      <c r="G3" s="9" t="s">
        <v>8</v>
      </c>
      <c r="H3" s="9" t="s">
        <v>9</v>
      </c>
      <c r="I3" s="9" t="s">
        <v>10</v>
      </c>
      <c r="J3" s="9" t="s">
        <v>11</v>
      </c>
      <c r="K3" s="8" t="s">
        <v>12</v>
      </c>
    </row>
    <row r="4" s="1" customFormat="1" ht="30" customHeight="1" spans="1:11">
      <c r="A4" s="10">
        <v>1</v>
      </c>
      <c r="B4" s="21" t="s">
        <v>13</v>
      </c>
      <c r="C4" s="21" t="s">
        <v>14</v>
      </c>
      <c r="D4" s="21" t="s">
        <v>15</v>
      </c>
      <c r="E4" s="21" t="s">
        <v>16</v>
      </c>
      <c r="F4" s="22" t="s">
        <v>17</v>
      </c>
      <c r="G4" s="11">
        <f t="shared" ref="G4:G30" si="0">F4*0.6</f>
        <v>44.406</v>
      </c>
      <c r="H4" s="11">
        <v>88.3</v>
      </c>
      <c r="I4" s="11">
        <f t="shared" ref="I4:I29" si="1">H4*0.4</f>
        <v>35.32</v>
      </c>
      <c r="J4" s="11">
        <f t="shared" ref="J4:J30" si="2">G4+I4</f>
        <v>79.726</v>
      </c>
      <c r="K4" s="10"/>
    </row>
    <row r="5" s="1" customFormat="1" ht="30" customHeight="1" spans="1:11">
      <c r="A5" s="10">
        <v>2</v>
      </c>
      <c r="B5" s="21" t="s">
        <v>18</v>
      </c>
      <c r="C5" s="21" t="s">
        <v>19</v>
      </c>
      <c r="D5" s="21" t="s">
        <v>15</v>
      </c>
      <c r="E5" s="21" t="s">
        <v>16</v>
      </c>
      <c r="F5" s="22" t="s">
        <v>20</v>
      </c>
      <c r="G5" s="11">
        <f t="shared" si="0"/>
        <v>43.098</v>
      </c>
      <c r="H5" s="11">
        <v>90.9</v>
      </c>
      <c r="I5" s="11">
        <f t="shared" si="1"/>
        <v>36.36</v>
      </c>
      <c r="J5" s="11">
        <f t="shared" si="2"/>
        <v>79.458</v>
      </c>
      <c r="K5" s="10"/>
    </row>
    <row r="6" s="1" customFormat="1" ht="30" customHeight="1" spans="1:11">
      <c r="A6" s="10">
        <v>3</v>
      </c>
      <c r="B6" s="21" t="s">
        <v>21</v>
      </c>
      <c r="C6" s="21" t="s">
        <v>22</v>
      </c>
      <c r="D6" s="21" t="s">
        <v>15</v>
      </c>
      <c r="E6" s="21" t="s">
        <v>16</v>
      </c>
      <c r="F6" s="22" t="s">
        <v>23</v>
      </c>
      <c r="G6" s="11">
        <f t="shared" si="0"/>
        <v>45.576</v>
      </c>
      <c r="H6" s="11">
        <v>83.76</v>
      </c>
      <c r="I6" s="11">
        <f t="shared" si="1"/>
        <v>33.504</v>
      </c>
      <c r="J6" s="11">
        <f t="shared" si="2"/>
        <v>79.08</v>
      </c>
      <c r="K6" s="10"/>
    </row>
    <row r="7" s="1" customFormat="1" ht="30" customHeight="1" spans="1:11">
      <c r="A7" s="10">
        <v>4</v>
      </c>
      <c r="B7" s="21" t="s">
        <v>24</v>
      </c>
      <c r="C7" s="21" t="s">
        <v>25</v>
      </c>
      <c r="D7" s="21" t="s">
        <v>15</v>
      </c>
      <c r="E7" s="21" t="s">
        <v>16</v>
      </c>
      <c r="F7" s="22" t="s">
        <v>26</v>
      </c>
      <c r="G7" s="11">
        <f t="shared" si="0"/>
        <v>43.602</v>
      </c>
      <c r="H7" s="11">
        <v>86.36</v>
      </c>
      <c r="I7" s="11">
        <f t="shared" si="1"/>
        <v>34.544</v>
      </c>
      <c r="J7" s="11">
        <f t="shared" si="2"/>
        <v>78.146</v>
      </c>
      <c r="K7" s="10"/>
    </row>
    <row r="8" s="1" customFormat="1" ht="30" customHeight="1" spans="1:11">
      <c r="A8" s="10">
        <v>5</v>
      </c>
      <c r="B8" s="21" t="s">
        <v>27</v>
      </c>
      <c r="C8" s="21" t="s">
        <v>28</v>
      </c>
      <c r="D8" s="21" t="s">
        <v>15</v>
      </c>
      <c r="E8" s="21" t="s">
        <v>16</v>
      </c>
      <c r="F8" s="22" t="s">
        <v>29</v>
      </c>
      <c r="G8" s="11">
        <f t="shared" si="0"/>
        <v>44.436</v>
      </c>
      <c r="H8" s="11">
        <v>84.18</v>
      </c>
      <c r="I8" s="11">
        <f t="shared" si="1"/>
        <v>33.672</v>
      </c>
      <c r="J8" s="11">
        <f t="shared" si="2"/>
        <v>78.108</v>
      </c>
      <c r="K8" s="10"/>
    </row>
    <row r="9" s="1" customFormat="1" ht="30" customHeight="1" spans="1:11">
      <c r="A9" s="10">
        <v>6</v>
      </c>
      <c r="B9" s="21" t="s">
        <v>30</v>
      </c>
      <c r="C9" s="21" t="s">
        <v>31</v>
      </c>
      <c r="D9" s="21" t="s">
        <v>15</v>
      </c>
      <c r="E9" s="21" t="s">
        <v>16</v>
      </c>
      <c r="F9" s="22" t="s">
        <v>32</v>
      </c>
      <c r="G9" s="11">
        <f t="shared" si="0"/>
        <v>43.068</v>
      </c>
      <c r="H9" s="11">
        <v>86.4</v>
      </c>
      <c r="I9" s="11">
        <f t="shared" si="1"/>
        <v>34.56</v>
      </c>
      <c r="J9" s="11">
        <f t="shared" si="2"/>
        <v>77.628</v>
      </c>
      <c r="K9" s="10"/>
    </row>
    <row r="10" s="1" customFormat="1" ht="30" customHeight="1" spans="1:11">
      <c r="A10" s="10">
        <v>7</v>
      </c>
      <c r="B10" s="21" t="s">
        <v>33</v>
      </c>
      <c r="C10" s="21" t="s">
        <v>34</v>
      </c>
      <c r="D10" s="21" t="s">
        <v>15</v>
      </c>
      <c r="E10" s="21" t="s">
        <v>16</v>
      </c>
      <c r="F10" s="22" t="s">
        <v>35</v>
      </c>
      <c r="G10" s="11">
        <f t="shared" si="0"/>
        <v>41.478</v>
      </c>
      <c r="H10" s="11">
        <v>89.3</v>
      </c>
      <c r="I10" s="11">
        <f t="shared" si="1"/>
        <v>35.72</v>
      </c>
      <c r="J10" s="11">
        <f t="shared" si="2"/>
        <v>77.198</v>
      </c>
      <c r="K10" s="10"/>
    </row>
    <row r="11" s="1" customFormat="1" ht="30" customHeight="1" spans="1:11">
      <c r="A11" s="10">
        <v>8</v>
      </c>
      <c r="B11" s="21" t="s">
        <v>36</v>
      </c>
      <c r="C11" s="21" t="s">
        <v>37</v>
      </c>
      <c r="D11" s="21" t="s">
        <v>15</v>
      </c>
      <c r="E11" s="21" t="s">
        <v>16</v>
      </c>
      <c r="F11" s="22" t="s">
        <v>38</v>
      </c>
      <c r="G11" s="11">
        <f t="shared" si="0"/>
        <v>43.416</v>
      </c>
      <c r="H11" s="11">
        <v>83.46</v>
      </c>
      <c r="I11" s="11">
        <f t="shared" si="1"/>
        <v>33.384</v>
      </c>
      <c r="J11" s="11">
        <f t="shared" si="2"/>
        <v>76.8</v>
      </c>
      <c r="K11" s="10"/>
    </row>
    <row r="12" s="1" customFormat="1" ht="30" customHeight="1" spans="1:11">
      <c r="A12" s="10">
        <v>9</v>
      </c>
      <c r="B12" s="21" t="s">
        <v>39</v>
      </c>
      <c r="C12" s="21" t="s">
        <v>40</v>
      </c>
      <c r="D12" s="21" t="s">
        <v>15</v>
      </c>
      <c r="E12" s="21" t="s">
        <v>16</v>
      </c>
      <c r="F12" s="22" t="s">
        <v>41</v>
      </c>
      <c r="G12" s="11">
        <f t="shared" si="0"/>
        <v>40.506</v>
      </c>
      <c r="H12" s="11">
        <v>90.4</v>
      </c>
      <c r="I12" s="11">
        <f t="shared" si="1"/>
        <v>36.16</v>
      </c>
      <c r="J12" s="11">
        <f t="shared" si="2"/>
        <v>76.666</v>
      </c>
      <c r="K12" s="10"/>
    </row>
    <row r="13" s="1" customFormat="1" ht="30" customHeight="1" spans="1:11">
      <c r="A13" s="10">
        <v>10</v>
      </c>
      <c r="B13" s="21" t="s">
        <v>42</v>
      </c>
      <c r="C13" s="21" t="s">
        <v>43</v>
      </c>
      <c r="D13" s="21" t="s">
        <v>15</v>
      </c>
      <c r="E13" s="21" t="s">
        <v>16</v>
      </c>
      <c r="F13" s="22" t="s">
        <v>44</v>
      </c>
      <c r="G13" s="11">
        <f t="shared" si="0"/>
        <v>43.194</v>
      </c>
      <c r="H13" s="11">
        <v>83.2</v>
      </c>
      <c r="I13" s="11">
        <f t="shared" si="1"/>
        <v>33.28</v>
      </c>
      <c r="J13" s="11">
        <f t="shared" si="2"/>
        <v>76.474</v>
      </c>
      <c r="K13" s="10"/>
    </row>
    <row r="14" s="1" customFormat="1" ht="30" customHeight="1" spans="1:11">
      <c r="A14" s="10">
        <v>11</v>
      </c>
      <c r="B14" s="21" t="s">
        <v>45</v>
      </c>
      <c r="C14" s="21" t="s">
        <v>46</v>
      </c>
      <c r="D14" s="21" t="s">
        <v>15</v>
      </c>
      <c r="E14" s="21" t="s">
        <v>16</v>
      </c>
      <c r="F14" s="22" t="s">
        <v>47</v>
      </c>
      <c r="G14" s="11">
        <f t="shared" si="0"/>
        <v>42.33</v>
      </c>
      <c r="H14" s="11">
        <v>85.3</v>
      </c>
      <c r="I14" s="11">
        <f t="shared" si="1"/>
        <v>34.12</v>
      </c>
      <c r="J14" s="11">
        <f t="shared" si="2"/>
        <v>76.45</v>
      </c>
      <c r="K14" s="10"/>
    </row>
    <row r="15" s="1" customFormat="1" ht="30" customHeight="1" spans="1:11">
      <c r="A15" s="10">
        <v>12</v>
      </c>
      <c r="B15" s="21" t="s">
        <v>48</v>
      </c>
      <c r="C15" s="21" t="s">
        <v>49</v>
      </c>
      <c r="D15" s="21" t="s">
        <v>15</v>
      </c>
      <c r="E15" s="21" t="s">
        <v>16</v>
      </c>
      <c r="F15" s="22" t="s">
        <v>50</v>
      </c>
      <c r="G15" s="11">
        <f t="shared" si="0"/>
        <v>41.13</v>
      </c>
      <c r="H15" s="11">
        <v>88</v>
      </c>
      <c r="I15" s="11">
        <f t="shared" si="1"/>
        <v>35.2</v>
      </c>
      <c r="J15" s="11">
        <f t="shared" si="2"/>
        <v>76.33</v>
      </c>
      <c r="K15" s="10"/>
    </row>
    <row r="16" s="1" customFormat="1" ht="30" customHeight="1" spans="1:11">
      <c r="A16" s="10">
        <v>13</v>
      </c>
      <c r="B16" s="21" t="s">
        <v>51</v>
      </c>
      <c r="C16" s="21" t="s">
        <v>52</v>
      </c>
      <c r="D16" s="21" t="s">
        <v>15</v>
      </c>
      <c r="E16" s="21" t="s">
        <v>16</v>
      </c>
      <c r="F16" s="22" t="s">
        <v>53</v>
      </c>
      <c r="G16" s="11">
        <f t="shared" si="0"/>
        <v>41.442</v>
      </c>
      <c r="H16" s="11">
        <v>86.44</v>
      </c>
      <c r="I16" s="11">
        <f t="shared" si="1"/>
        <v>34.576</v>
      </c>
      <c r="J16" s="11">
        <f t="shared" si="2"/>
        <v>76.018</v>
      </c>
      <c r="K16" s="10"/>
    </row>
    <row r="17" s="1" customFormat="1" ht="30" customHeight="1" spans="1:11">
      <c r="A17" s="10">
        <v>14</v>
      </c>
      <c r="B17" s="21" t="s">
        <v>54</v>
      </c>
      <c r="C17" s="21" t="s">
        <v>55</v>
      </c>
      <c r="D17" s="21" t="s">
        <v>15</v>
      </c>
      <c r="E17" s="21" t="s">
        <v>16</v>
      </c>
      <c r="F17" s="22" t="s">
        <v>56</v>
      </c>
      <c r="G17" s="11">
        <f t="shared" si="0"/>
        <v>41.568</v>
      </c>
      <c r="H17" s="11">
        <v>85.2</v>
      </c>
      <c r="I17" s="11">
        <f t="shared" si="1"/>
        <v>34.08</v>
      </c>
      <c r="J17" s="11">
        <f t="shared" si="2"/>
        <v>75.648</v>
      </c>
      <c r="K17" s="10"/>
    </row>
    <row r="18" s="1" customFormat="1" ht="30" customHeight="1" spans="1:11">
      <c r="A18" s="10">
        <v>15</v>
      </c>
      <c r="B18" s="21" t="s">
        <v>57</v>
      </c>
      <c r="C18" s="21" t="s">
        <v>58</v>
      </c>
      <c r="D18" s="21" t="s">
        <v>15</v>
      </c>
      <c r="E18" s="21" t="s">
        <v>16</v>
      </c>
      <c r="F18" s="22" t="s">
        <v>59</v>
      </c>
      <c r="G18" s="11">
        <f t="shared" si="0"/>
        <v>42.306</v>
      </c>
      <c r="H18" s="11">
        <v>82.6</v>
      </c>
      <c r="I18" s="11">
        <f t="shared" si="1"/>
        <v>33.04</v>
      </c>
      <c r="J18" s="11">
        <f t="shared" si="2"/>
        <v>75.346</v>
      </c>
      <c r="K18" s="10"/>
    </row>
    <row r="19" s="1" customFormat="1" ht="30" customHeight="1" spans="1:11">
      <c r="A19" s="10">
        <v>16</v>
      </c>
      <c r="B19" s="21" t="s">
        <v>60</v>
      </c>
      <c r="C19" s="21" t="s">
        <v>61</v>
      </c>
      <c r="D19" s="21" t="s">
        <v>15</v>
      </c>
      <c r="E19" s="21" t="s">
        <v>16</v>
      </c>
      <c r="F19" s="22" t="s">
        <v>62</v>
      </c>
      <c r="G19" s="11">
        <f t="shared" si="0"/>
        <v>39.228</v>
      </c>
      <c r="H19" s="11">
        <v>90.28</v>
      </c>
      <c r="I19" s="11">
        <f t="shared" si="1"/>
        <v>36.112</v>
      </c>
      <c r="J19" s="11">
        <f t="shared" si="2"/>
        <v>75.34</v>
      </c>
      <c r="K19" s="10"/>
    </row>
    <row r="20" s="1" customFormat="1" ht="30" customHeight="1" spans="1:11">
      <c r="A20" s="10">
        <v>17</v>
      </c>
      <c r="B20" s="21" t="s">
        <v>63</v>
      </c>
      <c r="C20" s="21" t="s">
        <v>64</v>
      </c>
      <c r="D20" s="21" t="s">
        <v>15</v>
      </c>
      <c r="E20" s="21" t="s">
        <v>16</v>
      </c>
      <c r="F20" s="22" t="s">
        <v>65</v>
      </c>
      <c r="G20" s="11">
        <f t="shared" si="0"/>
        <v>41.892</v>
      </c>
      <c r="H20" s="11">
        <v>83.24</v>
      </c>
      <c r="I20" s="11">
        <f t="shared" si="1"/>
        <v>33.296</v>
      </c>
      <c r="J20" s="11">
        <f t="shared" si="2"/>
        <v>75.188</v>
      </c>
      <c r="K20" s="10"/>
    </row>
    <row r="21" s="1" customFormat="1" ht="30" customHeight="1" spans="1:11">
      <c r="A21" s="10">
        <v>18</v>
      </c>
      <c r="B21" s="21" t="s">
        <v>66</v>
      </c>
      <c r="C21" s="21" t="s">
        <v>67</v>
      </c>
      <c r="D21" s="21" t="s">
        <v>15</v>
      </c>
      <c r="E21" s="21" t="s">
        <v>16</v>
      </c>
      <c r="F21" s="22" t="s">
        <v>68</v>
      </c>
      <c r="G21" s="11">
        <f t="shared" si="0"/>
        <v>42.51</v>
      </c>
      <c r="H21" s="11">
        <v>81.1</v>
      </c>
      <c r="I21" s="11">
        <f t="shared" si="1"/>
        <v>32.44</v>
      </c>
      <c r="J21" s="11">
        <f t="shared" si="2"/>
        <v>74.95</v>
      </c>
      <c r="K21" s="10"/>
    </row>
    <row r="22" s="1" customFormat="1" ht="30" customHeight="1" spans="1:11">
      <c r="A22" s="10">
        <v>19</v>
      </c>
      <c r="B22" s="21" t="s">
        <v>69</v>
      </c>
      <c r="C22" s="21" t="s">
        <v>70</v>
      </c>
      <c r="D22" s="21" t="s">
        <v>15</v>
      </c>
      <c r="E22" s="21" t="s">
        <v>16</v>
      </c>
      <c r="F22" s="22" t="s">
        <v>71</v>
      </c>
      <c r="G22" s="11">
        <f t="shared" si="0"/>
        <v>39.954</v>
      </c>
      <c r="H22" s="11">
        <v>87.2</v>
      </c>
      <c r="I22" s="11">
        <f t="shared" si="1"/>
        <v>34.88</v>
      </c>
      <c r="J22" s="11">
        <f t="shared" si="2"/>
        <v>74.834</v>
      </c>
      <c r="K22" s="10"/>
    </row>
    <row r="23" s="1" customFormat="1" ht="30" customHeight="1" spans="1:11">
      <c r="A23" s="10">
        <v>20</v>
      </c>
      <c r="B23" s="21" t="s">
        <v>72</v>
      </c>
      <c r="C23" s="21" t="s">
        <v>73</v>
      </c>
      <c r="D23" s="21" t="s">
        <v>15</v>
      </c>
      <c r="E23" s="21" t="s">
        <v>16</v>
      </c>
      <c r="F23" s="22" t="s">
        <v>74</v>
      </c>
      <c r="G23" s="11">
        <f t="shared" si="0"/>
        <v>39.504</v>
      </c>
      <c r="H23" s="11">
        <v>87.8</v>
      </c>
      <c r="I23" s="11">
        <f t="shared" si="1"/>
        <v>35.12</v>
      </c>
      <c r="J23" s="11">
        <f t="shared" si="2"/>
        <v>74.624</v>
      </c>
      <c r="K23" s="10"/>
    </row>
    <row r="24" s="1" customFormat="1" ht="30" customHeight="1" spans="1:11">
      <c r="A24" s="10">
        <v>21</v>
      </c>
      <c r="B24" s="21" t="s">
        <v>75</v>
      </c>
      <c r="C24" s="21" t="s">
        <v>76</v>
      </c>
      <c r="D24" s="21" t="s">
        <v>15</v>
      </c>
      <c r="E24" s="21" t="s">
        <v>16</v>
      </c>
      <c r="F24" s="22" t="s">
        <v>77</v>
      </c>
      <c r="G24" s="11">
        <f t="shared" si="0"/>
        <v>39.438</v>
      </c>
      <c r="H24" s="11">
        <v>86.34</v>
      </c>
      <c r="I24" s="11">
        <f t="shared" si="1"/>
        <v>34.536</v>
      </c>
      <c r="J24" s="11">
        <f t="shared" si="2"/>
        <v>73.974</v>
      </c>
      <c r="K24" s="10"/>
    </row>
    <row r="25" s="1" customFormat="1" ht="30" customHeight="1" spans="1:11">
      <c r="A25" s="10">
        <v>22</v>
      </c>
      <c r="B25" s="21" t="s">
        <v>78</v>
      </c>
      <c r="C25" s="21" t="s">
        <v>79</v>
      </c>
      <c r="D25" s="21" t="s">
        <v>15</v>
      </c>
      <c r="E25" s="21" t="s">
        <v>16</v>
      </c>
      <c r="F25" s="22" t="s">
        <v>80</v>
      </c>
      <c r="G25" s="11">
        <f t="shared" si="0"/>
        <v>39.762</v>
      </c>
      <c r="H25" s="11">
        <v>85.2</v>
      </c>
      <c r="I25" s="11">
        <f t="shared" si="1"/>
        <v>34.08</v>
      </c>
      <c r="J25" s="11">
        <f t="shared" si="2"/>
        <v>73.842</v>
      </c>
      <c r="K25" s="10"/>
    </row>
    <row r="26" s="1" customFormat="1" ht="30" customHeight="1" spans="1:11">
      <c r="A26" s="10">
        <v>23</v>
      </c>
      <c r="B26" s="21" t="s">
        <v>81</v>
      </c>
      <c r="C26" s="21" t="s">
        <v>82</v>
      </c>
      <c r="D26" s="21" t="s">
        <v>15</v>
      </c>
      <c r="E26" s="21" t="s">
        <v>16</v>
      </c>
      <c r="F26" s="22" t="s">
        <v>83</v>
      </c>
      <c r="G26" s="11">
        <f t="shared" si="0"/>
        <v>39.456</v>
      </c>
      <c r="H26" s="11">
        <v>83.32</v>
      </c>
      <c r="I26" s="11">
        <f t="shared" si="1"/>
        <v>33.328</v>
      </c>
      <c r="J26" s="11">
        <f t="shared" si="2"/>
        <v>72.784</v>
      </c>
      <c r="K26" s="10"/>
    </row>
    <row r="27" s="1" customFormat="1" ht="30" customHeight="1" spans="1:11">
      <c r="A27" s="10">
        <v>24</v>
      </c>
      <c r="B27" s="21" t="s">
        <v>84</v>
      </c>
      <c r="C27" s="21" t="s">
        <v>85</v>
      </c>
      <c r="D27" s="21" t="s">
        <v>15</v>
      </c>
      <c r="E27" s="21" t="s">
        <v>16</v>
      </c>
      <c r="F27" s="22" t="s">
        <v>86</v>
      </c>
      <c r="G27" s="11">
        <f t="shared" si="0"/>
        <v>39.288</v>
      </c>
      <c r="H27" s="11">
        <v>83.6</v>
      </c>
      <c r="I27" s="11">
        <f t="shared" si="1"/>
        <v>33.44</v>
      </c>
      <c r="J27" s="11">
        <f t="shared" si="2"/>
        <v>72.728</v>
      </c>
      <c r="K27" s="10"/>
    </row>
    <row r="28" s="1" customFormat="1" ht="30" customHeight="1" spans="1:11">
      <c r="A28" s="10">
        <v>25</v>
      </c>
      <c r="B28" s="21" t="s">
        <v>87</v>
      </c>
      <c r="C28" s="21" t="s">
        <v>88</v>
      </c>
      <c r="D28" s="21" t="s">
        <v>15</v>
      </c>
      <c r="E28" s="21" t="s">
        <v>16</v>
      </c>
      <c r="F28" s="22" t="s">
        <v>89</v>
      </c>
      <c r="G28" s="11">
        <f t="shared" si="0"/>
        <v>40.236</v>
      </c>
      <c r="H28" s="11">
        <v>80.9</v>
      </c>
      <c r="I28" s="11">
        <f t="shared" si="1"/>
        <v>32.36</v>
      </c>
      <c r="J28" s="11">
        <f t="shared" si="2"/>
        <v>72.596</v>
      </c>
      <c r="K28" s="10"/>
    </row>
    <row r="29" s="1" customFormat="1" ht="30" customHeight="1" spans="1:11">
      <c r="A29" s="10">
        <v>26</v>
      </c>
      <c r="B29" s="21" t="s">
        <v>90</v>
      </c>
      <c r="C29" s="21" t="s">
        <v>91</v>
      </c>
      <c r="D29" s="21" t="s">
        <v>15</v>
      </c>
      <c r="E29" s="21" t="s">
        <v>16</v>
      </c>
      <c r="F29" s="22" t="s">
        <v>92</v>
      </c>
      <c r="G29" s="11">
        <f t="shared" si="0"/>
        <v>39.516</v>
      </c>
      <c r="H29" s="11">
        <v>82.6</v>
      </c>
      <c r="I29" s="11">
        <f t="shared" si="1"/>
        <v>33.04</v>
      </c>
      <c r="J29" s="11">
        <f t="shared" si="2"/>
        <v>72.556</v>
      </c>
      <c r="K29" s="10"/>
    </row>
    <row r="30" s="1" customFormat="1" ht="30" customHeight="1" spans="1:11">
      <c r="A30" s="10">
        <v>27</v>
      </c>
      <c r="B30" s="21" t="s">
        <v>93</v>
      </c>
      <c r="C30" s="21" t="s">
        <v>94</v>
      </c>
      <c r="D30" s="21" t="s">
        <v>15</v>
      </c>
      <c r="E30" s="21" t="s">
        <v>16</v>
      </c>
      <c r="F30" s="22" t="s">
        <v>95</v>
      </c>
      <c r="G30" s="11">
        <f t="shared" si="0"/>
        <v>42.786</v>
      </c>
      <c r="H30" s="12">
        <v>-1</v>
      </c>
      <c r="I30" s="12">
        <v>-1</v>
      </c>
      <c r="J30" s="11"/>
      <c r="K30" s="10"/>
    </row>
    <row r="31" s="1" customFormat="1" ht="30" customHeight="1" spans="1:11">
      <c r="A31" s="10">
        <v>28</v>
      </c>
      <c r="B31" s="21" t="s">
        <v>96</v>
      </c>
      <c r="C31" s="21" t="s">
        <v>97</v>
      </c>
      <c r="D31" s="21" t="s">
        <v>15</v>
      </c>
      <c r="E31" s="21" t="s">
        <v>16</v>
      </c>
      <c r="F31" s="22" t="s">
        <v>98</v>
      </c>
      <c r="G31" s="11">
        <f t="shared" ref="G31:G94" si="3">F31*0.6</f>
        <v>42.024</v>
      </c>
      <c r="H31" s="12">
        <v>-1</v>
      </c>
      <c r="I31" s="12">
        <v>-1</v>
      </c>
      <c r="J31" s="11"/>
      <c r="K31" s="10"/>
    </row>
    <row r="32" s="1" customFormat="1" ht="30" customHeight="1" spans="1:11">
      <c r="A32" s="10">
        <v>29</v>
      </c>
      <c r="B32" s="21" t="s">
        <v>99</v>
      </c>
      <c r="C32" s="21" t="s">
        <v>100</v>
      </c>
      <c r="D32" s="21" t="s">
        <v>15</v>
      </c>
      <c r="E32" s="21" t="s">
        <v>16</v>
      </c>
      <c r="F32" s="22" t="s">
        <v>101</v>
      </c>
      <c r="G32" s="11">
        <f t="shared" si="3"/>
        <v>41.55</v>
      </c>
      <c r="H32" s="12">
        <v>-1</v>
      </c>
      <c r="I32" s="12">
        <v>-1</v>
      </c>
      <c r="J32" s="11"/>
      <c r="K32" s="10"/>
    </row>
    <row r="33" s="1" customFormat="1" ht="30" customHeight="1" spans="1:11">
      <c r="A33" s="10">
        <v>30</v>
      </c>
      <c r="B33" s="21" t="s">
        <v>102</v>
      </c>
      <c r="C33" s="21" t="s">
        <v>103</v>
      </c>
      <c r="D33" s="21" t="s">
        <v>15</v>
      </c>
      <c r="E33" s="21" t="s">
        <v>16</v>
      </c>
      <c r="F33" s="22" t="s">
        <v>104</v>
      </c>
      <c r="G33" s="11">
        <f t="shared" si="3"/>
        <v>41.322</v>
      </c>
      <c r="H33" s="12">
        <v>-1</v>
      </c>
      <c r="I33" s="12">
        <v>-1</v>
      </c>
      <c r="J33" s="11"/>
      <c r="K33" s="10"/>
    </row>
    <row r="34" s="1" customFormat="1" ht="30" customHeight="1" spans="1:11">
      <c r="A34" s="10">
        <v>31</v>
      </c>
      <c r="B34" s="21" t="s">
        <v>105</v>
      </c>
      <c r="C34" s="21" t="s">
        <v>106</v>
      </c>
      <c r="D34" s="21" t="s">
        <v>15</v>
      </c>
      <c r="E34" s="21" t="s">
        <v>16</v>
      </c>
      <c r="F34" s="22" t="s">
        <v>107</v>
      </c>
      <c r="G34" s="11">
        <f t="shared" si="3"/>
        <v>40.482</v>
      </c>
      <c r="H34" s="12">
        <v>-1</v>
      </c>
      <c r="I34" s="12">
        <v>-1</v>
      </c>
      <c r="J34" s="11"/>
      <c r="K34" s="10"/>
    </row>
    <row r="35" s="1" customFormat="1" ht="30" customHeight="1" spans="1:11">
      <c r="A35" s="10">
        <v>32</v>
      </c>
      <c r="B35" s="21" t="s">
        <v>108</v>
      </c>
      <c r="C35" s="21" t="s">
        <v>109</v>
      </c>
      <c r="D35" s="21" t="s">
        <v>15</v>
      </c>
      <c r="E35" s="21" t="s">
        <v>16</v>
      </c>
      <c r="F35" s="22" t="s">
        <v>110</v>
      </c>
      <c r="G35" s="11">
        <f t="shared" si="3"/>
        <v>39.804</v>
      </c>
      <c r="H35" s="12">
        <v>-1</v>
      </c>
      <c r="I35" s="12">
        <v>-1</v>
      </c>
      <c r="J35" s="11"/>
      <c r="K35" s="10"/>
    </row>
    <row r="36" s="1" customFormat="1" ht="30" customHeight="1" spans="1:11">
      <c r="A36" s="10">
        <v>33</v>
      </c>
      <c r="B36" s="21" t="s">
        <v>111</v>
      </c>
      <c r="C36" s="21" t="s">
        <v>112</v>
      </c>
      <c r="D36" s="21" t="s">
        <v>113</v>
      </c>
      <c r="E36" s="21" t="s">
        <v>114</v>
      </c>
      <c r="F36" s="22" t="s">
        <v>115</v>
      </c>
      <c r="G36" s="11">
        <f t="shared" si="3"/>
        <v>44.316</v>
      </c>
      <c r="H36" s="11">
        <v>90.8</v>
      </c>
      <c r="I36" s="11">
        <f t="shared" ref="I36:I62" si="4">H36*0.4</f>
        <v>36.32</v>
      </c>
      <c r="J36" s="11">
        <f t="shared" ref="J31:J94" si="5">G36+I36</f>
        <v>80.636</v>
      </c>
      <c r="K36" s="10"/>
    </row>
    <row r="37" s="1" customFormat="1" ht="30" customHeight="1" spans="1:11">
      <c r="A37" s="10">
        <v>34</v>
      </c>
      <c r="B37" s="21" t="s">
        <v>116</v>
      </c>
      <c r="C37" s="21" t="s">
        <v>117</v>
      </c>
      <c r="D37" s="21" t="s">
        <v>113</v>
      </c>
      <c r="E37" s="21" t="s">
        <v>114</v>
      </c>
      <c r="F37" s="22" t="s">
        <v>118</v>
      </c>
      <c r="G37" s="11">
        <f t="shared" si="3"/>
        <v>45.366</v>
      </c>
      <c r="H37" s="11">
        <v>85.6</v>
      </c>
      <c r="I37" s="11">
        <f t="shared" si="4"/>
        <v>34.24</v>
      </c>
      <c r="J37" s="11">
        <f t="shared" si="5"/>
        <v>79.606</v>
      </c>
      <c r="K37" s="10"/>
    </row>
    <row r="38" s="1" customFormat="1" ht="30" customHeight="1" spans="1:11">
      <c r="A38" s="10">
        <v>35</v>
      </c>
      <c r="B38" s="21" t="s">
        <v>119</v>
      </c>
      <c r="C38" s="21" t="s">
        <v>120</v>
      </c>
      <c r="D38" s="21" t="s">
        <v>113</v>
      </c>
      <c r="E38" s="21" t="s">
        <v>114</v>
      </c>
      <c r="F38" s="22" t="s">
        <v>121</v>
      </c>
      <c r="G38" s="11">
        <f t="shared" si="3"/>
        <v>44.772</v>
      </c>
      <c r="H38" s="11">
        <v>86.8</v>
      </c>
      <c r="I38" s="11">
        <f t="shared" si="4"/>
        <v>34.72</v>
      </c>
      <c r="J38" s="11">
        <f t="shared" si="5"/>
        <v>79.492</v>
      </c>
      <c r="K38" s="10"/>
    </row>
    <row r="39" s="1" customFormat="1" ht="30" customHeight="1" spans="1:11">
      <c r="A39" s="10">
        <v>36</v>
      </c>
      <c r="B39" s="21" t="s">
        <v>122</v>
      </c>
      <c r="C39" s="21" t="s">
        <v>123</v>
      </c>
      <c r="D39" s="21" t="s">
        <v>113</v>
      </c>
      <c r="E39" s="21" t="s">
        <v>114</v>
      </c>
      <c r="F39" s="22" t="s">
        <v>124</v>
      </c>
      <c r="G39" s="11">
        <f t="shared" si="3"/>
        <v>42.642</v>
      </c>
      <c r="H39" s="11">
        <v>90.6</v>
      </c>
      <c r="I39" s="11">
        <f t="shared" si="4"/>
        <v>36.24</v>
      </c>
      <c r="J39" s="11">
        <f t="shared" si="5"/>
        <v>78.882</v>
      </c>
      <c r="K39" s="10"/>
    </row>
    <row r="40" s="1" customFormat="1" ht="30" customHeight="1" spans="1:11">
      <c r="A40" s="10">
        <v>37</v>
      </c>
      <c r="B40" s="21" t="s">
        <v>125</v>
      </c>
      <c r="C40" s="21" t="s">
        <v>126</v>
      </c>
      <c r="D40" s="21" t="s">
        <v>113</v>
      </c>
      <c r="E40" s="21" t="s">
        <v>114</v>
      </c>
      <c r="F40" s="22" t="s">
        <v>26</v>
      </c>
      <c r="G40" s="11">
        <f t="shared" si="3"/>
        <v>43.602</v>
      </c>
      <c r="H40" s="11">
        <v>87</v>
      </c>
      <c r="I40" s="11">
        <f t="shared" si="4"/>
        <v>34.8</v>
      </c>
      <c r="J40" s="11">
        <f t="shared" si="5"/>
        <v>78.402</v>
      </c>
      <c r="K40" s="10"/>
    </row>
    <row r="41" s="1" customFormat="1" ht="30" customHeight="1" spans="1:11">
      <c r="A41" s="10">
        <v>38</v>
      </c>
      <c r="B41" s="21" t="s">
        <v>127</v>
      </c>
      <c r="C41" s="21" t="s">
        <v>128</v>
      </c>
      <c r="D41" s="21" t="s">
        <v>113</v>
      </c>
      <c r="E41" s="21" t="s">
        <v>114</v>
      </c>
      <c r="F41" s="22" t="s">
        <v>129</v>
      </c>
      <c r="G41" s="11">
        <f t="shared" si="3"/>
        <v>43.464</v>
      </c>
      <c r="H41" s="11">
        <v>87.2</v>
      </c>
      <c r="I41" s="11">
        <f t="shared" si="4"/>
        <v>34.88</v>
      </c>
      <c r="J41" s="11">
        <f t="shared" si="5"/>
        <v>78.344</v>
      </c>
      <c r="K41" s="10"/>
    </row>
    <row r="42" s="1" customFormat="1" ht="30" customHeight="1" spans="1:11">
      <c r="A42" s="10">
        <v>39</v>
      </c>
      <c r="B42" s="21" t="s">
        <v>130</v>
      </c>
      <c r="C42" s="21" t="s">
        <v>131</v>
      </c>
      <c r="D42" s="21" t="s">
        <v>113</v>
      </c>
      <c r="E42" s="21" t="s">
        <v>114</v>
      </c>
      <c r="F42" s="22" t="s">
        <v>132</v>
      </c>
      <c r="G42" s="11">
        <f t="shared" si="3"/>
        <v>43.548</v>
      </c>
      <c r="H42" s="11">
        <v>86.4</v>
      </c>
      <c r="I42" s="11">
        <f t="shared" si="4"/>
        <v>34.56</v>
      </c>
      <c r="J42" s="11">
        <f t="shared" si="5"/>
        <v>78.108</v>
      </c>
      <c r="K42" s="10"/>
    </row>
    <row r="43" s="1" customFormat="1" ht="30" customHeight="1" spans="1:11">
      <c r="A43" s="10">
        <v>40</v>
      </c>
      <c r="B43" s="21" t="s">
        <v>133</v>
      </c>
      <c r="C43" s="21" t="s">
        <v>134</v>
      </c>
      <c r="D43" s="21" t="s">
        <v>113</v>
      </c>
      <c r="E43" s="21" t="s">
        <v>114</v>
      </c>
      <c r="F43" s="22" t="s">
        <v>135</v>
      </c>
      <c r="G43" s="11">
        <f t="shared" si="3"/>
        <v>42.318</v>
      </c>
      <c r="H43" s="11">
        <v>89.2</v>
      </c>
      <c r="I43" s="11">
        <f t="shared" si="4"/>
        <v>35.68</v>
      </c>
      <c r="J43" s="11">
        <f t="shared" si="5"/>
        <v>77.998</v>
      </c>
      <c r="K43" s="10"/>
    </row>
    <row r="44" s="1" customFormat="1" ht="30" customHeight="1" spans="1:11">
      <c r="A44" s="10">
        <v>41</v>
      </c>
      <c r="B44" s="21" t="s">
        <v>136</v>
      </c>
      <c r="C44" s="21" t="s">
        <v>137</v>
      </c>
      <c r="D44" s="21" t="s">
        <v>113</v>
      </c>
      <c r="E44" s="21" t="s">
        <v>114</v>
      </c>
      <c r="F44" s="22" t="s">
        <v>138</v>
      </c>
      <c r="G44" s="11">
        <f t="shared" si="3"/>
        <v>41.718</v>
      </c>
      <c r="H44" s="11">
        <v>89.4</v>
      </c>
      <c r="I44" s="11">
        <f t="shared" si="4"/>
        <v>35.76</v>
      </c>
      <c r="J44" s="11">
        <f t="shared" si="5"/>
        <v>77.478</v>
      </c>
      <c r="K44" s="10"/>
    </row>
    <row r="45" s="1" customFormat="1" ht="30" customHeight="1" spans="1:11">
      <c r="A45" s="10">
        <v>42</v>
      </c>
      <c r="B45" s="21" t="s">
        <v>139</v>
      </c>
      <c r="C45" s="21" t="s">
        <v>140</v>
      </c>
      <c r="D45" s="21" t="s">
        <v>113</v>
      </c>
      <c r="E45" s="21" t="s">
        <v>114</v>
      </c>
      <c r="F45" s="22" t="s">
        <v>141</v>
      </c>
      <c r="G45" s="11">
        <f t="shared" si="3"/>
        <v>43.164</v>
      </c>
      <c r="H45" s="11">
        <v>85.6</v>
      </c>
      <c r="I45" s="11">
        <f t="shared" si="4"/>
        <v>34.24</v>
      </c>
      <c r="J45" s="11">
        <f t="shared" si="5"/>
        <v>77.404</v>
      </c>
      <c r="K45" s="10"/>
    </row>
    <row r="46" s="1" customFormat="1" ht="30" customHeight="1" spans="1:11">
      <c r="A46" s="10">
        <v>43</v>
      </c>
      <c r="B46" s="21" t="s">
        <v>142</v>
      </c>
      <c r="C46" s="21" t="s">
        <v>143</v>
      </c>
      <c r="D46" s="21" t="s">
        <v>113</v>
      </c>
      <c r="E46" s="21" t="s">
        <v>114</v>
      </c>
      <c r="F46" s="22" t="s">
        <v>144</v>
      </c>
      <c r="G46" s="11">
        <f t="shared" si="3"/>
        <v>42.798</v>
      </c>
      <c r="H46" s="11">
        <v>86.4</v>
      </c>
      <c r="I46" s="11">
        <f t="shared" si="4"/>
        <v>34.56</v>
      </c>
      <c r="J46" s="11">
        <f t="shared" si="5"/>
        <v>77.358</v>
      </c>
      <c r="K46" s="10"/>
    </row>
    <row r="47" s="1" customFormat="1" ht="30" customHeight="1" spans="1:11">
      <c r="A47" s="10">
        <v>44</v>
      </c>
      <c r="B47" s="21" t="s">
        <v>145</v>
      </c>
      <c r="C47" s="21" t="s">
        <v>146</v>
      </c>
      <c r="D47" s="21" t="s">
        <v>113</v>
      </c>
      <c r="E47" s="21" t="s">
        <v>114</v>
      </c>
      <c r="F47" s="22" t="s">
        <v>147</v>
      </c>
      <c r="G47" s="11">
        <f t="shared" si="3"/>
        <v>43.026</v>
      </c>
      <c r="H47" s="11">
        <v>84.4</v>
      </c>
      <c r="I47" s="11">
        <f t="shared" si="4"/>
        <v>33.76</v>
      </c>
      <c r="J47" s="11">
        <f t="shared" si="5"/>
        <v>76.786</v>
      </c>
      <c r="K47" s="10"/>
    </row>
    <row r="48" s="1" customFormat="1" ht="30" customHeight="1" spans="1:11">
      <c r="A48" s="10">
        <v>45</v>
      </c>
      <c r="B48" s="21" t="s">
        <v>148</v>
      </c>
      <c r="C48" s="21" t="s">
        <v>149</v>
      </c>
      <c r="D48" s="21" t="s">
        <v>113</v>
      </c>
      <c r="E48" s="21" t="s">
        <v>114</v>
      </c>
      <c r="F48" s="22" t="s">
        <v>150</v>
      </c>
      <c r="G48" s="11">
        <f t="shared" si="3"/>
        <v>41.634</v>
      </c>
      <c r="H48" s="11">
        <v>87.8</v>
      </c>
      <c r="I48" s="11">
        <f t="shared" si="4"/>
        <v>35.12</v>
      </c>
      <c r="J48" s="11">
        <f t="shared" si="5"/>
        <v>76.754</v>
      </c>
      <c r="K48" s="10"/>
    </row>
    <row r="49" s="1" customFormat="1" ht="30" customHeight="1" spans="1:11">
      <c r="A49" s="10">
        <v>46</v>
      </c>
      <c r="B49" s="21" t="s">
        <v>151</v>
      </c>
      <c r="C49" s="21" t="s">
        <v>152</v>
      </c>
      <c r="D49" s="21" t="s">
        <v>113</v>
      </c>
      <c r="E49" s="21" t="s">
        <v>114</v>
      </c>
      <c r="F49" s="22" t="s">
        <v>153</v>
      </c>
      <c r="G49" s="11">
        <f t="shared" si="3"/>
        <v>41.94</v>
      </c>
      <c r="H49" s="11">
        <v>86.2</v>
      </c>
      <c r="I49" s="11">
        <f t="shared" si="4"/>
        <v>34.48</v>
      </c>
      <c r="J49" s="11">
        <f t="shared" si="5"/>
        <v>76.42</v>
      </c>
      <c r="K49" s="10"/>
    </row>
    <row r="50" s="1" customFormat="1" ht="30" customHeight="1" spans="1:11">
      <c r="A50" s="10">
        <v>47</v>
      </c>
      <c r="B50" s="21" t="s">
        <v>154</v>
      </c>
      <c r="C50" s="21" t="s">
        <v>155</v>
      </c>
      <c r="D50" s="21" t="s">
        <v>113</v>
      </c>
      <c r="E50" s="21" t="s">
        <v>114</v>
      </c>
      <c r="F50" s="22" t="s">
        <v>156</v>
      </c>
      <c r="G50" s="11">
        <f t="shared" si="3"/>
        <v>40.77</v>
      </c>
      <c r="H50" s="11">
        <v>89</v>
      </c>
      <c r="I50" s="11">
        <f t="shared" si="4"/>
        <v>35.6</v>
      </c>
      <c r="J50" s="11">
        <f t="shared" si="5"/>
        <v>76.37</v>
      </c>
      <c r="K50" s="10"/>
    </row>
    <row r="51" s="1" customFormat="1" ht="30" customHeight="1" spans="1:11">
      <c r="A51" s="10">
        <v>48</v>
      </c>
      <c r="B51" s="21" t="s">
        <v>157</v>
      </c>
      <c r="C51" s="21" t="s">
        <v>158</v>
      </c>
      <c r="D51" s="21" t="s">
        <v>113</v>
      </c>
      <c r="E51" s="21" t="s">
        <v>114</v>
      </c>
      <c r="F51" s="22" t="s">
        <v>159</v>
      </c>
      <c r="G51" s="11">
        <f t="shared" si="3"/>
        <v>40.722</v>
      </c>
      <c r="H51" s="11">
        <v>88.8</v>
      </c>
      <c r="I51" s="11">
        <f t="shared" si="4"/>
        <v>35.52</v>
      </c>
      <c r="J51" s="11">
        <f t="shared" si="5"/>
        <v>76.242</v>
      </c>
      <c r="K51" s="10"/>
    </row>
    <row r="52" s="1" customFormat="1" ht="30" customHeight="1" spans="1:11">
      <c r="A52" s="10">
        <v>49</v>
      </c>
      <c r="B52" s="21" t="s">
        <v>160</v>
      </c>
      <c r="C52" s="21" t="s">
        <v>161</v>
      </c>
      <c r="D52" s="21" t="s">
        <v>113</v>
      </c>
      <c r="E52" s="21" t="s">
        <v>114</v>
      </c>
      <c r="F52" s="22" t="s">
        <v>162</v>
      </c>
      <c r="G52" s="11">
        <f t="shared" si="3"/>
        <v>41.304</v>
      </c>
      <c r="H52" s="11">
        <v>86</v>
      </c>
      <c r="I52" s="11">
        <f t="shared" si="4"/>
        <v>34.4</v>
      </c>
      <c r="J52" s="11">
        <f t="shared" si="5"/>
        <v>75.704</v>
      </c>
      <c r="K52" s="10"/>
    </row>
    <row r="53" s="1" customFormat="1" ht="30" customHeight="1" spans="1:11">
      <c r="A53" s="10">
        <v>50</v>
      </c>
      <c r="B53" s="21" t="s">
        <v>163</v>
      </c>
      <c r="C53" s="21" t="s">
        <v>164</v>
      </c>
      <c r="D53" s="21" t="s">
        <v>113</v>
      </c>
      <c r="E53" s="21" t="s">
        <v>114</v>
      </c>
      <c r="F53" s="22" t="s">
        <v>165</v>
      </c>
      <c r="G53" s="11">
        <f t="shared" si="3"/>
        <v>40.23</v>
      </c>
      <c r="H53" s="11">
        <v>88.6</v>
      </c>
      <c r="I53" s="11">
        <f t="shared" si="4"/>
        <v>35.44</v>
      </c>
      <c r="J53" s="11">
        <f t="shared" si="5"/>
        <v>75.67</v>
      </c>
      <c r="K53" s="10"/>
    </row>
    <row r="54" s="1" customFormat="1" ht="30" customHeight="1" spans="1:11">
      <c r="A54" s="10">
        <v>51</v>
      </c>
      <c r="B54" s="21" t="s">
        <v>166</v>
      </c>
      <c r="C54" s="21" t="s">
        <v>167</v>
      </c>
      <c r="D54" s="21" t="s">
        <v>113</v>
      </c>
      <c r="E54" s="21" t="s">
        <v>114</v>
      </c>
      <c r="F54" s="22" t="s">
        <v>168</v>
      </c>
      <c r="G54" s="11">
        <f t="shared" si="3"/>
        <v>40.314</v>
      </c>
      <c r="H54" s="11">
        <v>88</v>
      </c>
      <c r="I54" s="11">
        <f t="shared" si="4"/>
        <v>35.2</v>
      </c>
      <c r="J54" s="11">
        <f t="shared" si="5"/>
        <v>75.514</v>
      </c>
      <c r="K54" s="10"/>
    </row>
    <row r="55" s="1" customFormat="1" ht="30" customHeight="1" spans="1:11">
      <c r="A55" s="10">
        <v>52</v>
      </c>
      <c r="B55" s="21" t="s">
        <v>169</v>
      </c>
      <c r="C55" s="21" t="s">
        <v>170</v>
      </c>
      <c r="D55" s="21" t="s">
        <v>113</v>
      </c>
      <c r="E55" s="21" t="s">
        <v>114</v>
      </c>
      <c r="F55" s="22" t="s">
        <v>171</v>
      </c>
      <c r="G55" s="11">
        <f t="shared" si="3"/>
        <v>41.682</v>
      </c>
      <c r="H55" s="11">
        <v>84</v>
      </c>
      <c r="I55" s="11">
        <f t="shared" si="4"/>
        <v>33.6</v>
      </c>
      <c r="J55" s="11">
        <f t="shared" si="5"/>
        <v>75.282</v>
      </c>
      <c r="K55" s="10"/>
    </row>
    <row r="56" s="1" customFormat="1" ht="30" customHeight="1" spans="1:11">
      <c r="A56" s="10">
        <v>53</v>
      </c>
      <c r="B56" s="21" t="s">
        <v>172</v>
      </c>
      <c r="C56" s="21" t="s">
        <v>173</v>
      </c>
      <c r="D56" s="21" t="s">
        <v>113</v>
      </c>
      <c r="E56" s="21" t="s">
        <v>114</v>
      </c>
      <c r="F56" s="22" t="s">
        <v>174</v>
      </c>
      <c r="G56" s="11">
        <f t="shared" si="3"/>
        <v>40.308</v>
      </c>
      <c r="H56" s="11">
        <v>87.2</v>
      </c>
      <c r="I56" s="11">
        <f t="shared" si="4"/>
        <v>34.88</v>
      </c>
      <c r="J56" s="11">
        <f t="shared" si="5"/>
        <v>75.188</v>
      </c>
      <c r="K56" s="10"/>
    </row>
    <row r="57" s="1" customFormat="1" ht="30" customHeight="1" spans="1:11">
      <c r="A57" s="10">
        <v>54</v>
      </c>
      <c r="B57" s="21" t="s">
        <v>175</v>
      </c>
      <c r="C57" s="21" t="s">
        <v>176</v>
      </c>
      <c r="D57" s="21" t="s">
        <v>113</v>
      </c>
      <c r="E57" s="21" t="s">
        <v>114</v>
      </c>
      <c r="F57" s="22" t="s">
        <v>138</v>
      </c>
      <c r="G57" s="11">
        <f t="shared" si="3"/>
        <v>41.718</v>
      </c>
      <c r="H57" s="11">
        <v>83</v>
      </c>
      <c r="I57" s="11">
        <f t="shared" si="4"/>
        <v>33.2</v>
      </c>
      <c r="J57" s="11">
        <f t="shared" si="5"/>
        <v>74.918</v>
      </c>
      <c r="K57" s="10"/>
    </row>
    <row r="58" s="1" customFormat="1" ht="30" customHeight="1" spans="1:11">
      <c r="A58" s="10">
        <v>55</v>
      </c>
      <c r="B58" s="21" t="s">
        <v>177</v>
      </c>
      <c r="C58" s="21" t="s">
        <v>178</v>
      </c>
      <c r="D58" s="21" t="s">
        <v>113</v>
      </c>
      <c r="E58" s="21" t="s">
        <v>114</v>
      </c>
      <c r="F58" s="22" t="s">
        <v>179</v>
      </c>
      <c r="G58" s="11">
        <f t="shared" si="3"/>
        <v>39.864</v>
      </c>
      <c r="H58" s="11">
        <v>86.8</v>
      </c>
      <c r="I58" s="11">
        <f t="shared" si="4"/>
        <v>34.72</v>
      </c>
      <c r="J58" s="11">
        <f t="shared" si="5"/>
        <v>74.584</v>
      </c>
      <c r="K58" s="10"/>
    </row>
    <row r="59" s="1" customFormat="1" ht="30" customHeight="1" spans="1:11">
      <c r="A59" s="10">
        <v>56</v>
      </c>
      <c r="B59" s="21" t="s">
        <v>180</v>
      </c>
      <c r="C59" s="21" t="s">
        <v>181</v>
      </c>
      <c r="D59" s="21" t="s">
        <v>113</v>
      </c>
      <c r="E59" s="21" t="s">
        <v>114</v>
      </c>
      <c r="F59" s="22" t="s">
        <v>182</v>
      </c>
      <c r="G59" s="11">
        <f t="shared" si="3"/>
        <v>39.576</v>
      </c>
      <c r="H59" s="11">
        <v>87.2</v>
      </c>
      <c r="I59" s="11">
        <f t="shared" si="4"/>
        <v>34.88</v>
      </c>
      <c r="J59" s="11">
        <f t="shared" si="5"/>
        <v>74.456</v>
      </c>
      <c r="K59" s="10"/>
    </row>
    <row r="60" s="1" customFormat="1" ht="30" customHeight="1" spans="1:11">
      <c r="A60" s="10">
        <v>57</v>
      </c>
      <c r="B60" s="21" t="s">
        <v>183</v>
      </c>
      <c r="C60" s="21" t="s">
        <v>184</v>
      </c>
      <c r="D60" s="21" t="s">
        <v>113</v>
      </c>
      <c r="E60" s="21" t="s">
        <v>114</v>
      </c>
      <c r="F60" s="22" t="s">
        <v>185</v>
      </c>
      <c r="G60" s="11">
        <f t="shared" si="3"/>
        <v>40.188</v>
      </c>
      <c r="H60" s="11">
        <v>82.2</v>
      </c>
      <c r="I60" s="11">
        <f t="shared" si="4"/>
        <v>32.88</v>
      </c>
      <c r="J60" s="11">
        <f t="shared" si="5"/>
        <v>73.068</v>
      </c>
      <c r="K60" s="10"/>
    </row>
    <row r="61" s="1" customFormat="1" ht="30" customHeight="1" spans="1:11">
      <c r="A61" s="10">
        <v>58</v>
      </c>
      <c r="B61" s="21" t="s">
        <v>186</v>
      </c>
      <c r="C61" s="21" t="s">
        <v>187</v>
      </c>
      <c r="D61" s="21" t="s">
        <v>113</v>
      </c>
      <c r="E61" s="21" t="s">
        <v>114</v>
      </c>
      <c r="F61" s="22" t="s">
        <v>188</v>
      </c>
      <c r="G61" s="11">
        <f t="shared" si="3"/>
        <v>39.708</v>
      </c>
      <c r="H61" s="11">
        <v>82.8</v>
      </c>
      <c r="I61" s="11">
        <f t="shared" si="4"/>
        <v>33.12</v>
      </c>
      <c r="J61" s="11">
        <f t="shared" si="5"/>
        <v>72.828</v>
      </c>
      <c r="K61" s="10"/>
    </row>
    <row r="62" s="1" customFormat="1" ht="30" customHeight="1" spans="1:11">
      <c r="A62" s="10">
        <v>59</v>
      </c>
      <c r="B62" s="21" t="s">
        <v>189</v>
      </c>
      <c r="C62" s="21" t="s">
        <v>190</v>
      </c>
      <c r="D62" s="21" t="s">
        <v>113</v>
      </c>
      <c r="E62" s="21" t="s">
        <v>114</v>
      </c>
      <c r="F62" s="22" t="s">
        <v>191</v>
      </c>
      <c r="G62" s="11">
        <f t="shared" si="3"/>
        <v>39.75</v>
      </c>
      <c r="H62" s="11">
        <v>81.2</v>
      </c>
      <c r="I62" s="11">
        <f t="shared" si="4"/>
        <v>32.48</v>
      </c>
      <c r="J62" s="11">
        <f t="shared" si="5"/>
        <v>72.23</v>
      </c>
      <c r="K62" s="10"/>
    </row>
    <row r="63" s="1" customFormat="1" ht="30" customHeight="1" spans="1:11">
      <c r="A63" s="10">
        <v>60</v>
      </c>
      <c r="B63" s="21" t="s">
        <v>192</v>
      </c>
      <c r="C63" s="21" t="s">
        <v>193</v>
      </c>
      <c r="D63" s="21" t="s">
        <v>113</v>
      </c>
      <c r="E63" s="21" t="s">
        <v>114</v>
      </c>
      <c r="F63" s="22" t="s">
        <v>194</v>
      </c>
      <c r="G63" s="11">
        <f t="shared" si="3"/>
        <v>42.57</v>
      </c>
      <c r="H63" s="12">
        <v>-1</v>
      </c>
      <c r="I63" s="12">
        <v>-1</v>
      </c>
      <c r="J63" s="11"/>
      <c r="K63" s="10"/>
    </row>
    <row r="64" s="1" customFormat="1" ht="30" customHeight="1" spans="1:11">
      <c r="A64" s="10">
        <v>61</v>
      </c>
      <c r="B64" s="21" t="s">
        <v>195</v>
      </c>
      <c r="C64" s="21" t="s">
        <v>196</v>
      </c>
      <c r="D64" s="21" t="s">
        <v>113</v>
      </c>
      <c r="E64" s="21" t="s">
        <v>114</v>
      </c>
      <c r="F64" s="22" t="s">
        <v>197</v>
      </c>
      <c r="G64" s="11">
        <f t="shared" si="3"/>
        <v>40.908</v>
      </c>
      <c r="H64" s="12">
        <v>-1</v>
      </c>
      <c r="I64" s="12">
        <v>-1</v>
      </c>
      <c r="J64" s="11"/>
      <c r="K64" s="10"/>
    </row>
    <row r="65" s="1" customFormat="1" ht="30" customHeight="1" spans="1:11">
      <c r="A65" s="10">
        <v>62</v>
      </c>
      <c r="B65" s="21" t="s">
        <v>198</v>
      </c>
      <c r="C65" s="21" t="s">
        <v>199</v>
      </c>
      <c r="D65" s="21" t="s">
        <v>113</v>
      </c>
      <c r="E65" s="21" t="s">
        <v>114</v>
      </c>
      <c r="F65" s="22" t="s">
        <v>200</v>
      </c>
      <c r="G65" s="11">
        <f t="shared" si="3"/>
        <v>40.476</v>
      </c>
      <c r="H65" s="12">
        <v>-1</v>
      </c>
      <c r="I65" s="12">
        <v>-1</v>
      </c>
      <c r="J65" s="11"/>
      <c r="K65" s="10"/>
    </row>
    <row r="66" s="1" customFormat="1" ht="30" customHeight="1" spans="1:11">
      <c r="A66" s="10">
        <v>63</v>
      </c>
      <c r="B66" s="21" t="s">
        <v>201</v>
      </c>
      <c r="C66" s="21" t="s">
        <v>202</v>
      </c>
      <c r="D66" s="21" t="s">
        <v>113</v>
      </c>
      <c r="E66" s="21" t="s">
        <v>114</v>
      </c>
      <c r="F66" s="22" t="s">
        <v>203</v>
      </c>
      <c r="G66" s="11">
        <f t="shared" si="3"/>
        <v>40.11</v>
      </c>
      <c r="H66" s="12">
        <v>-1</v>
      </c>
      <c r="I66" s="12">
        <v>-1</v>
      </c>
      <c r="J66" s="11"/>
      <c r="K66" s="10"/>
    </row>
    <row r="67" s="1" customFormat="1" ht="30" customHeight="1" spans="1:11">
      <c r="A67" s="10">
        <v>64</v>
      </c>
      <c r="B67" s="21" t="s">
        <v>204</v>
      </c>
      <c r="C67" s="21" t="s">
        <v>205</v>
      </c>
      <c r="D67" s="21" t="s">
        <v>113</v>
      </c>
      <c r="E67" s="21" t="s">
        <v>114</v>
      </c>
      <c r="F67" s="22" t="s">
        <v>206</v>
      </c>
      <c r="G67" s="11">
        <f t="shared" si="3"/>
        <v>39.816</v>
      </c>
      <c r="H67" s="12">
        <v>-1</v>
      </c>
      <c r="I67" s="12">
        <v>-1</v>
      </c>
      <c r="J67" s="11"/>
      <c r="K67" s="10"/>
    </row>
    <row r="68" s="1" customFormat="1" ht="30" customHeight="1" spans="1:11">
      <c r="A68" s="10">
        <v>65</v>
      </c>
      <c r="B68" s="21" t="s">
        <v>207</v>
      </c>
      <c r="C68" s="21" t="s">
        <v>208</v>
      </c>
      <c r="D68" s="21" t="s">
        <v>209</v>
      </c>
      <c r="E68" s="21" t="s">
        <v>210</v>
      </c>
      <c r="F68" s="22" t="s">
        <v>211</v>
      </c>
      <c r="G68" s="11">
        <f t="shared" si="3"/>
        <v>48.27</v>
      </c>
      <c r="H68" s="11">
        <v>90.8</v>
      </c>
      <c r="I68" s="11">
        <f t="shared" ref="I68:I95" si="6">H68*0.4</f>
        <v>36.32</v>
      </c>
      <c r="J68" s="11">
        <f t="shared" si="5"/>
        <v>84.59</v>
      </c>
      <c r="K68" s="10"/>
    </row>
    <row r="69" s="1" customFormat="1" ht="30" customHeight="1" spans="1:11">
      <c r="A69" s="10">
        <v>66</v>
      </c>
      <c r="B69" s="21" t="s">
        <v>212</v>
      </c>
      <c r="C69" s="21" t="s">
        <v>213</v>
      </c>
      <c r="D69" s="21" t="s">
        <v>209</v>
      </c>
      <c r="E69" s="21" t="s">
        <v>210</v>
      </c>
      <c r="F69" s="22" t="s">
        <v>214</v>
      </c>
      <c r="G69" s="11">
        <f t="shared" si="3"/>
        <v>49.368</v>
      </c>
      <c r="H69" s="11">
        <v>87</v>
      </c>
      <c r="I69" s="11">
        <f t="shared" si="6"/>
        <v>34.8</v>
      </c>
      <c r="J69" s="11">
        <f t="shared" si="5"/>
        <v>84.168</v>
      </c>
      <c r="K69" s="10"/>
    </row>
    <row r="70" s="1" customFormat="1" ht="30" customHeight="1" spans="1:11">
      <c r="A70" s="10">
        <v>67</v>
      </c>
      <c r="B70" s="21" t="s">
        <v>215</v>
      </c>
      <c r="C70" s="21" t="s">
        <v>216</v>
      </c>
      <c r="D70" s="21" t="s">
        <v>209</v>
      </c>
      <c r="E70" s="21" t="s">
        <v>210</v>
      </c>
      <c r="F70" s="22" t="s">
        <v>217</v>
      </c>
      <c r="G70" s="11">
        <f t="shared" si="3"/>
        <v>47.988</v>
      </c>
      <c r="H70" s="11">
        <v>87.2</v>
      </c>
      <c r="I70" s="11">
        <f t="shared" si="6"/>
        <v>34.88</v>
      </c>
      <c r="J70" s="11">
        <f t="shared" si="5"/>
        <v>82.868</v>
      </c>
      <c r="K70" s="10"/>
    </row>
    <row r="71" s="1" customFormat="1" ht="30" customHeight="1" spans="1:11">
      <c r="A71" s="10">
        <v>68</v>
      </c>
      <c r="B71" s="21" t="s">
        <v>218</v>
      </c>
      <c r="C71" s="21" t="s">
        <v>219</v>
      </c>
      <c r="D71" s="21" t="s">
        <v>209</v>
      </c>
      <c r="E71" s="21" t="s">
        <v>210</v>
      </c>
      <c r="F71" s="22" t="s">
        <v>220</v>
      </c>
      <c r="G71" s="11">
        <f t="shared" si="3"/>
        <v>42.852</v>
      </c>
      <c r="H71" s="11">
        <v>89.6</v>
      </c>
      <c r="I71" s="11">
        <f t="shared" si="6"/>
        <v>35.84</v>
      </c>
      <c r="J71" s="11">
        <f t="shared" si="5"/>
        <v>78.692</v>
      </c>
      <c r="K71" s="10"/>
    </row>
    <row r="72" s="1" customFormat="1" ht="30" customHeight="1" spans="1:11">
      <c r="A72" s="10">
        <v>69</v>
      </c>
      <c r="B72" s="21" t="s">
        <v>221</v>
      </c>
      <c r="C72" s="21" t="s">
        <v>222</v>
      </c>
      <c r="D72" s="21" t="s">
        <v>209</v>
      </c>
      <c r="E72" s="21" t="s">
        <v>210</v>
      </c>
      <c r="F72" s="22" t="s">
        <v>132</v>
      </c>
      <c r="G72" s="11">
        <f t="shared" si="3"/>
        <v>43.548</v>
      </c>
      <c r="H72" s="11">
        <v>87.4</v>
      </c>
      <c r="I72" s="11">
        <f t="shared" si="6"/>
        <v>34.96</v>
      </c>
      <c r="J72" s="11">
        <f t="shared" si="5"/>
        <v>78.508</v>
      </c>
      <c r="K72" s="10"/>
    </row>
    <row r="73" s="1" customFormat="1" ht="30" customHeight="1" spans="1:11">
      <c r="A73" s="10">
        <v>70</v>
      </c>
      <c r="B73" s="21" t="s">
        <v>223</v>
      </c>
      <c r="C73" s="21" t="s">
        <v>224</v>
      </c>
      <c r="D73" s="21" t="s">
        <v>209</v>
      </c>
      <c r="E73" s="21" t="s">
        <v>210</v>
      </c>
      <c r="F73" s="22" t="s">
        <v>225</v>
      </c>
      <c r="G73" s="11">
        <f t="shared" si="3"/>
        <v>45.348</v>
      </c>
      <c r="H73" s="11">
        <v>82.8</v>
      </c>
      <c r="I73" s="11">
        <f t="shared" si="6"/>
        <v>33.12</v>
      </c>
      <c r="J73" s="11">
        <f t="shared" si="5"/>
        <v>78.468</v>
      </c>
      <c r="K73" s="10"/>
    </row>
    <row r="74" s="1" customFormat="1" ht="30" customHeight="1" spans="1:11">
      <c r="A74" s="10">
        <v>71</v>
      </c>
      <c r="B74" s="21" t="s">
        <v>226</v>
      </c>
      <c r="C74" s="21" t="s">
        <v>227</v>
      </c>
      <c r="D74" s="21" t="s">
        <v>209</v>
      </c>
      <c r="E74" s="21" t="s">
        <v>210</v>
      </c>
      <c r="F74" s="22" t="s">
        <v>228</v>
      </c>
      <c r="G74" s="11">
        <f t="shared" si="3"/>
        <v>41.88</v>
      </c>
      <c r="H74" s="11">
        <v>90.8</v>
      </c>
      <c r="I74" s="11">
        <f t="shared" si="6"/>
        <v>36.32</v>
      </c>
      <c r="J74" s="11">
        <f t="shared" si="5"/>
        <v>78.2</v>
      </c>
      <c r="K74" s="10"/>
    </row>
    <row r="75" s="1" customFormat="1" ht="30" customHeight="1" spans="1:11">
      <c r="A75" s="10">
        <v>72</v>
      </c>
      <c r="B75" s="21" t="s">
        <v>229</v>
      </c>
      <c r="C75" s="21" t="s">
        <v>230</v>
      </c>
      <c r="D75" s="21" t="s">
        <v>209</v>
      </c>
      <c r="E75" s="21" t="s">
        <v>210</v>
      </c>
      <c r="F75" s="22" t="s">
        <v>231</v>
      </c>
      <c r="G75" s="11">
        <f t="shared" si="3"/>
        <v>42.168</v>
      </c>
      <c r="H75" s="11">
        <v>89.8</v>
      </c>
      <c r="I75" s="11">
        <f t="shared" si="6"/>
        <v>35.92</v>
      </c>
      <c r="J75" s="11">
        <f t="shared" si="5"/>
        <v>78.088</v>
      </c>
      <c r="K75" s="10"/>
    </row>
    <row r="76" s="1" customFormat="1" ht="30" customHeight="1" spans="1:11">
      <c r="A76" s="10">
        <v>73</v>
      </c>
      <c r="B76" s="21" t="s">
        <v>232</v>
      </c>
      <c r="C76" s="21" t="s">
        <v>233</v>
      </c>
      <c r="D76" s="21" t="s">
        <v>209</v>
      </c>
      <c r="E76" s="21" t="s">
        <v>210</v>
      </c>
      <c r="F76" s="22" t="s">
        <v>47</v>
      </c>
      <c r="G76" s="11">
        <f t="shared" si="3"/>
        <v>42.33</v>
      </c>
      <c r="H76" s="11">
        <v>87.2</v>
      </c>
      <c r="I76" s="11">
        <f t="shared" si="6"/>
        <v>34.88</v>
      </c>
      <c r="J76" s="11">
        <f t="shared" si="5"/>
        <v>77.21</v>
      </c>
      <c r="K76" s="10"/>
    </row>
    <row r="77" s="1" customFormat="1" ht="30" customHeight="1" spans="1:11">
      <c r="A77" s="10">
        <v>74</v>
      </c>
      <c r="B77" s="21" t="s">
        <v>234</v>
      </c>
      <c r="C77" s="21" t="s">
        <v>235</v>
      </c>
      <c r="D77" s="21" t="s">
        <v>209</v>
      </c>
      <c r="E77" s="21" t="s">
        <v>210</v>
      </c>
      <c r="F77" s="22" t="s">
        <v>236</v>
      </c>
      <c r="G77" s="11">
        <f t="shared" si="3"/>
        <v>41.898</v>
      </c>
      <c r="H77" s="11">
        <v>87.2</v>
      </c>
      <c r="I77" s="11">
        <f t="shared" si="6"/>
        <v>34.88</v>
      </c>
      <c r="J77" s="11">
        <f t="shared" si="5"/>
        <v>76.778</v>
      </c>
      <c r="K77" s="10"/>
    </row>
    <row r="78" s="1" customFormat="1" ht="30" customHeight="1" spans="1:11">
      <c r="A78" s="10">
        <v>75</v>
      </c>
      <c r="B78" s="21" t="s">
        <v>237</v>
      </c>
      <c r="C78" s="21" t="s">
        <v>238</v>
      </c>
      <c r="D78" s="21" t="s">
        <v>209</v>
      </c>
      <c r="E78" s="21" t="s">
        <v>210</v>
      </c>
      <c r="F78" s="22" t="s">
        <v>239</v>
      </c>
      <c r="G78" s="11">
        <f t="shared" si="3"/>
        <v>41.658</v>
      </c>
      <c r="H78" s="11">
        <v>86.8</v>
      </c>
      <c r="I78" s="11">
        <f t="shared" si="6"/>
        <v>34.72</v>
      </c>
      <c r="J78" s="11">
        <f t="shared" si="5"/>
        <v>76.378</v>
      </c>
      <c r="K78" s="10"/>
    </row>
    <row r="79" s="1" customFormat="1" ht="30" customHeight="1" spans="1:11">
      <c r="A79" s="10">
        <v>76</v>
      </c>
      <c r="B79" s="21" t="s">
        <v>240</v>
      </c>
      <c r="C79" s="21" t="s">
        <v>241</v>
      </c>
      <c r="D79" s="21" t="s">
        <v>209</v>
      </c>
      <c r="E79" s="21" t="s">
        <v>210</v>
      </c>
      <c r="F79" s="22" t="s">
        <v>242</v>
      </c>
      <c r="G79" s="11">
        <f t="shared" si="3"/>
        <v>41.58</v>
      </c>
      <c r="H79" s="11">
        <v>86</v>
      </c>
      <c r="I79" s="11">
        <f t="shared" si="6"/>
        <v>34.4</v>
      </c>
      <c r="J79" s="11">
        <f t="shared" si="5"/>
        <v>75.98</v>
      </c>
      <c r="K79" s="10"/>
    </row>
    <row r="80" s="1" customFormat="1" ht="30" customHeight="1" spans="1:11">
      <c r="A80" s="10">
        <v>77</v>
      </c>
      <c r="B80" s="21" t="s">
        <v>243</v>
      </c>
      <c r="C80" s="21" t="s">
        <v>244</v>
      </c>
      <c r="D80" s="21" t="s">
        <v>209</v>
      </c>
      <c r="E80" s="21" t="s">
        <v>210</v>
      </c>
      <c r="F80" s="22" t="s">
        <v>245</v>
      </c>
      <c r="G80" s="11">
        <f t="shared" si="3"/>
        <v>40.836</v>
      </c>
      <c r="H80" s="11">
        <v>87.2</v>
      </c>
      <c r="I80" s="11">
        <f t="shared" si="6"/>
        <v>34.88</v>
      </c>
      <c r="J80" s="11">
        <f t="shared" si="5"/>
        <v>75.716</v>
      </c>
      <c r="K80" s="10"/>
    </row>
    <row r="81" s="1" customFormat="1" ht="30" customHeight="1" spans="1:11">
      <c r="A81" s="10">
        <v>78</v>
      </c>
      <c r="B81" s="21" t="s">
        <v>246</v>
      </c>
      <c r="C81" s="21" t="s">
        <v>247</v>
      </c>
      <c r="D81" s="21" t="s">
        <v>209</v>
      </c>
      <c r="E81" s="21" t="s">
        <v>210</v>
      </c>
      <c r="F81" s="22" t="s">
        <v>248</v>
      </c>
      <c r="G81" s="11">
        <f t="shared" si="3"/>
        <v>41.826</v>
      </c>
      <c r="H81" s="11">
        <v>83.8</v>
      </c>
      <c r="I81" s="11">
        <f t="shared" si="6"/>
        <v>33.52</v>
      </c>
      <c r="J81" s="11">
        <f t="shared" si="5"/>
        <v>75.346</v>
      </c>
      <c r="K81" s="10"/>
    </row>
    <row r="82" s="1" customFormat="1" ht="30" customHeight="1" spans="1:11">
      <c r="A82" s="10">
        <v>79</v>
      </c>
      <c r="B82" s="21" t="s">
        <v>249</v>
      </c>
      <c r="C82" s="21" t="s">
        <v>250</v>
      </c>
      <c r="D82" s="21" t="s">
        <v>209</v>
      </c>
      <c r="E82" s="21" t="s">
        <v>210</v>
      </c>
      <c r="F82" s="22" t="s">
        <v>251</v>
      </c>
      <c r="G82" s="11">
        <f t="shared" si="3"/>
        <v>41.676</v>
      </c>
      <c r="H82" s="11">
        <v>84</v>
      </c>
      <c r="I82" s="11">
        <f t="shared" si="6"/>
        <v>33.6</v>
      </c>
      <c r="J82" s="11">
        <f t="shared" si="5"/>
        <v>75.276</v>
      </c>
      <c r="K82" s="10"/>
    </row>
    <row r="83" s="1" customFormat="1" ht="30" customHeight="1" spans="1:11">
      <c r="A83" s="10">
        <v>80</v>
      </c>
      <c r="B83" s="21" t="s">
        <v>252</v>
      </c>
      <c r="C83" s="21" t="s">
        <v>253</v>
      </c>
      <c r="D83" s="21" t="s">
        <v>209</v>
      </c>
      <c r="E83" s="21" t="s">
        <v>210</v>
      </c>
      <c r="F83" s="22" t="s">
        <v>254</v>
      </c>
      <c r="G83" s="11">
        <f t="shared" si="3"/>
        <v>43.218</v>
      </c>
      <c r="H83" s="11">
        <v>79.8</v>
      </c>
      <c r="I83" s="11">
        <f t="shared" si="6"/>
        <v>31.92</v>
      </c>
      <c r="J83" s="11">
        <f t="shared" si="5"/>
        <v>75.138</v>
      </c>
      <c r="K83" s="10"/>
    </row>
    <row r="84" s="1" customFormat="1" ht="30" customHeight="1" spans="1:11">
      <c r="A84" s="10">
        <v>81</v>
      </c>
      <c r="B84" s="21" t="s">
        <v>255</v>
      </c>
      <c r="C84" s="21" t="s">
        <v>256</v>
      </c>
      <c r="D84" s="21" t="s">
        <v>209</v>
      </c>
      <c r="E84" s="21" t="s">
        <v>210</v>
      </c>
      <c r="F84" s="22" t="s">
        <v>194</v>
      </c>
      <c r="G84" s="11">
        <f t="shared" si="3"/>
        <v>42.57</v>
      </c>
      <c r="H84" s="11">
        <v>81.4</v>
      </c>
      <c r="I84" s="11">
        <f t="shared" si="6"/>
        <v>32.56</v>
      </c>
      <c r="J84" s="11">
        <f t="shared" si="5"/>
        <v>75.13</v>
      </c>
      <c r="K84" s="10"/>
    </row>
    <row r="85" s="1" customFormat="1" ht="30" customHeight="1" spans="1:11">
      <c r="A85" s="10">
        <v>82</v>
      </c>
      <c r="B85" s="21" t="s">
        <v>257</v>
      </c>
      <c r="C85" s="21" t="s">
        <v>258</v>
      </c>
      <c r="D85" s="21" t="s">
        <v>209</v>
      </c>
      <c r="E85" s="21" t="s">
        <v>210</v>
      </c>
      <c r="F85" s="22" t="s">
        <v>259</v>
      </c>
      <c r="G85" s="11">
        <f t="shared" si="3"/>
        <v>40.086</v>
      </c>
      <c r="H85" s="11">
        <v>87.4</v>
      </c>
      <c r="I85" s="11">
        <f t="shared" si="6"/>
        <v>34.96</v>
      </c>
      <c r="J85" s="11">
        <f t="shared" si="5"/>
        <v>75.046</v>
      </c>
      <c r="K85" s="10"/>
    </row>
    <row r="86" s="1" customFormat="1" ht="30" customHeight="1" spans="1:11">
      <c r="A86" s="10">
        <v>83</v>
      </c>
      <c r="B86" s="21" t="s">
        <v>260</v>
      </c>
      <c r="C86" s="21" t="s">
        <v>261</v>
      </c>
      <c r="D86" s="21" t="s">
        <v>209</v>
      </c>
      <c r="E86" s="21" t="s">
        <v>210</v>
      </c>
      <c r="F86" s="22" t="s">
        <v>262</v>
      </c>
      <c r="G86" s="11">
        <f t="shared" si="3"/>
        <v>42.924</v>
      </c>
      <c r="H86" s="11">
        <v>80.2</v>
      </c>
      <c r="I86" s="11">
        <f t="shared" si="6"/>
        <v>32.08</v>
      </c>
      <c r="J86" s="11">
        <f t="shared" si="5"/>
        <v>75.004</v>
      </c>
      <c r="K86" s="10"/>
    </row>
    <row r="87" s="1" customFormat="1" ht="30" customHeight="1" spans="1:11">
      <c r="A87" s="10">
        <v>84</v>
      </c>
      <c r="B87" s="21" t="s">
        <v>263</v>
      </c>
      <c r="C87" s="21" t="s">
        <v>264</v>
      </c>
      <c r="D87" s="21" t="s">
        <v>209</v>
      </c>
      <c r="E87" s="21" t="s">
        <v>210</v>
      </c>
      <c r="F87" s="22" t="s">
        <v>265</v>
      </c>
      <c r="G87" s="11">
        <f t="shared" si="3"/>
        <v>39.522</v>
      </c>
      <c r="H87" s="11">
        <v>88.4</v>
      </c>
      <c r="I87" s="11">
        <f t="shared" si="6"/>
        <v>35.36</v>
      </c>
      <c r="J87" s="11">
        <f t="shared" si="5"/>
        <v>74.882</v>
      </c>
      <c r="K87" s="10"/>
    </row>
    <row r="88" s="1" customFormat="1" ht="30" customHeight="1" spans="1:11">
      <c r="A88" s="10">
        <v>85</v>
      </c>
      <c r="B88" s="21" t="s">
        <v>266</v>
      </c>
      <c r="C88" s="21" t="s">
        <v>267</v>
      </c>
      <c r="D88" s="21" t="s">
        <v>209</v>
      </c>
      <c r="E88" s="21" t="s">
        <v>210</v>
      </c>
      <c r="F88" s="22" t="s">
        <v>268</v>
      </c>
      <c r="G88" s="11">
        <f t="shared" si="3"/>
        <v>40.488</v>
      </c>
      <c r="H88" s="11">
        <v>85.6</v>
      </c>
      <c r="I88" s="11">
        <f t="shared" si="6"/>
        <v>34.24</v>
      </c>
      <c r="J88" s="11">
        <f t="shared" si="5"/>
        <v>74.728</v>
      </c>
      <c r="K88" s="10"/>
    </row>
    <row r="89" s="1" customFormat="1" ht="30" customHeight="1" spans="1:11">
      <c r="A89" s="10">
        <v>86</v>
      </c>
      <c r="B89" s="21" t="s">
        <v>269</v>
      </c>
      <c r="C89" s="21" t="s">
        <v>270</v>
      </c>
      <c r="D89" s="21" t="s">
        <v>209</v>
      </c>
      <c r="E89" s="21" t="s">
        <v>210</v>
      </c>
      <c r="F89" s="22" t="s">
        <v>271</v>
      </c>
      <c r="G89" s="11">
        <f t="shared" si="3"/>
        <v>41.622</v>
      </c>
      <c r="H89" s="11">
        <v>82.6</v>
      </c>
      <c r="I89" s="11">
        <f t="shared" si="6"/>
        <v>33.04</v>
      </c>
      <c r="J89" s="11">
        <f t="shared" si="5"/>
        <v>74.662</v>
      </c>
      <c r="K89" s="10"/>
    </row>
    <row r="90" s="1" customFormat="1" ht="30" customHeight="1" spans="1:11">
      <c r="A90" s="10">
        <v>87</v>
      </c>
      <c r="B90" s="21" t="s">
        <v>272</v>
      </c>
      <c r="C90" s="21" t="s">
        <v>273</v>
      </c>
      <c r="D90" s="21" t="s">
        <v>209</v>
      </c>
      <c r="E90" s="21" t="s">
        <v>210</v>
      </c>
      <c r="F90" s="22" t="s">
        <v>274</v>
      </c>
      <c r="G90" s="11">
        <f t="shared" si="3"/>
        <v>39.846</v>
      </c>
      <c r="H90" s="11">
        <v>86.8</v>
      </c>
      <c r="I90" s="11">
        <f t="shared" si="6"/>
        <v>34.72</v>
      </c>
      <c r="J90" s="11">
        <f t="shared" si="5"/>
        <v>74.566</v>
      </c>
      <c r="K90" s="10"/>
    </row>
    <row r="91" s="1" customFormat="1" ht="30" customHeight="1" spans="1:11">
      <c r="A91" s="10">
        <v>88</v>
      </c>
      <c r="B91" s="21" t="s">
        <v>275</v>
      </c>
      <c r="C91" s="21" t="s">
        <v>276</v>
      </c>
      <c r="D91" s="21" t="s">
        <v>209</v>
      </c>
      <c r="E91" s="21" t="s">
        <v>210</v>
      </c>
      <c r="F91" s="22" t="s">
        <v>277</v>
      </c>
      <c r="G91" s="11">
        <f t="shared" si="3"/>
        <v>39.618</v>
      </c>
      <c r="H91" s="11">
        <v>87</v>
      </c>
      <c r="I91" s="11">
        <f t="shared" si="6"/>
        <v>34.8</v>
      </c>
      <c r="J91" s="11">
        <f t="shared" si="5"/>
        <v>74.418</v>
      </c>
      <c r="K91" s="10"/>
    </row>
    <row r="92" s="1" customFormat="1" ht="30" customHeight="1" spans="1:11">
      <c r="A92" s="10">
        <v>89</v>
      </c>
      <c r="B92" s="21" t="s">
        <v>278</v>
      </c>
      <c r="C92" s="21" t="s">
        <v>279</v>
      </c>
      <c r="D92" s="21" t="s">
        <v>209</v>
      </c>
      <c r="E92" s="21" t="s">
        <v>210</v>
      </c>
      <c r="F92" s="22" t="s">
        <v>280</v>
      </c>
      <c r="G92" s="11">
        <f t="shared" si="3"/>
        <v>42.732</v>
      </c>
      <c r="H92" s="11">
        <v>78.6</v>
      </c>
      <c r="I92" s="11">
        <f t="shared" si="6"/>
        <v>31.44</v>
      </c>
      <c r="J92" s="11">
        <f t="shared" si="5"/>
        <v>74.172</v>
      </c>
      <c r="K92" s="10"/>
    </row>
    <row r="93" s="1" customFormat="1" ht="30" customHeight="1" spans="1:11">
      <c r="A93" s="10">
        <v>90</v>
      </c>
      <c r="B93" s="21" t="s">
        <v>281</v>
      </c>
      <c r="C93" s="21" t="s">
        <v>282</v>
      </c>
      <c r="D93" s="21" t="s">
        <v>209</v>
      </c>
      <c r="E93" s="21" t="s">
        <v>210</v>
      </c>
      <c r="F93" s="22" t="s">
        <v>141</v>
      </c>
      <c r="G93" s="11">
        <f t="shared" si="3"/>
        <v>43.164</v>
      </c>
      <c r="H93" s="11">
        <v>73.2</v>
      </c>
      <c r="I93" s="11">
        <f t="shared" si="6"/>
        <v>29.28</v>
      </c>
      <c r="J93" s="11">
        <f t="shared" si="5"/>
        <v>72.444</v>
      </c>
      <c r="K93" s="10"/>
    </row>
    <row r="94" s="1" customFormat="1" ht="30" customHeight="1" spans="1:11">
      <c r="A94" s="10">
        <v>91</v>
      </c>
      <c r="B94" s="21" t="s">
        <v>283</v>
      </c>
      <c r="C94" s="21" t="s">
        <v>284</v>
      </c>
      <c r="D94" s="21" t="s">
        <v>209</v>
      </c>
      <c r="E94" s="21" t="s">
        <v>210</v>
      </c>
      <c r="F94" s="22" t="s">
        <v>285</v>
      </c>
      <c r="G94" s="11">
        <f t="shared" si="3"/>
        <v>41.454</v>
      </c>
      <c r="H94" s="11">
        <v>77</v>
      </c>
      <c r="I94" s="11">
        <f t="shared" si="6"/>
        <v>30.8</v>
      </c>
      <c r="J94" s="11">
        <f t="shared" si="5"/>
        <v>72.254</v>
      </c>
      <c r="K94" s="10"/>
    </row>
    <row r="95" s="1" customFormat="1" ht="30" customHeight="1" spans="1:11">
      <c r="A95" s="10">
        <v>92</v>
      </c>
      <c r="B95" s="21" t="s">
        <v>286</v>
      </c>
      <c r="C95" s="21" t="s">
        <v>287</v>
      </c>
      <c r="D95" s="21" t="s">
        <v>209</v>
      </c>
      <c r="E95" s="21" t="s">
        <v>210</v>
      </c>
      <c r="F95" s="22" t="s">
        <v>288</v>
      </c>
      <c r="G95" s="11">
        <f t="shared" ref="G95:G103" si="7">F95*0.6</f>
        <v>40.728</v>
      </c>
      <c r="H95" s="12">
        <v>0</v>
      </c>
      <c r="I95" s="12">
        <v>0</v>
      </c>
      <c r="J95" s="11"/>
      <c r="K95" s="10"/>
    </row>
    <row r="96" s="1" customFormat="1" ht="30" customHeight="1" spans="1:11">
      <c r="A96" s="10">
        <v>93</v>
      </c>
      <c r="B96" s="21" t="s">
        <v>289</v>
      </c>
      <c r="C96" s="21" t="s">
        <v>290</v>
      </c>
      <c r="D96" s="21" t="s">
        <v>209</v>
      </c>
      <c r="E96" s="21" t="s">
        <v>210</v>
      </c>
      <c r="F96" s="22" t="s">
        <v>291</v>
      </c>
      <c r="G96" s="11">
        <f t="shared" si="7"/>
        <v>40.608</v>
      </c>
      <c r="H96" s="12">
        <v>-1</v>
      </c>
      <c r="I96" s="12">
        <v>-1</v>
      </c>
      <c r="J96" s="11"/>
      <c r="K96" s="10"/>
    </row>
    <row r="97" s="1" customFormat="1" ht="30" customHeight="1" spans="1:11">
      <c r="A97" s="10">
        <v>94</v>
      </c>
      <c r="B97" s="21" t="s">
        <v>292</v>
      </c>
      <c r="C97" s="21" t="s">
        <v>293</v>
      </c>
      <c r="D97" s="21" t="s">
        <v>209</v>
      </c>
      <c r="E97" s="21" t="s">
        <v>210</v>
      </c>
      <c r="F97" s="22" t="s">
        <v>294</v>
      </c>
      <c r="G97" s="11">
        <f t="shared" si="7"/>
        <v>40.422</v>
      </c>
      <c r="H97" s="12">
        <v>-1</v>
      </c>
      <c r="I97" s="12">
        <v>-1</v>
      </c>
      <c r="J97" s="11"/>
      <c r="K97" s="10"/>
    </row>
    <row r="98" s="1" customFormat="1" ht="30" customHeight="1" spans="1:11">
      <c r="A98" s="10">
        <v>95</v>
      </c>
      <c r="B98" s="21" t="s">
        <v>295</v>
      </c>
      <c r="C98" s="21" t="s">
        <v>296</v>
      </c>
      <c r="D98" s="21" t="s">
        <v>209</v>
      </c>
      <c r="E98" s="21" t="s">
        <v>210</v>
      </c>
      <c r="F98" s="22" t="s">
        <v>297</v>
      </c>
      <c r="G98" s="11">
        <f t="shared" si="7"/>
        <v>39.714</v>
      </c>
      <c r="H98" s="12">
        <v>-1</v>
      </c>
      <c r="I98" s="12">
        <v>-1</v>
      </c>
      <c r="J98" s="11"/>
      <c r="K98" s="10"/>
    </row>
    <row r="99" s="1" customFormat="1" ht="30" customHeight="1" spans="1:11">
      <c r="A99" s="10">
        <v>96</v>
      </c>
      <c r="B99" s="21" t="s">
        <v>298</v>
      </c>
      <c r="C99" s="21" t="s">
        <v>299</v>
      </c>
      <c r="D99" s="21" t="s">
        <v>209</v>
      </c>
      <c r="E99" s="21" t="s">
        <v>210</v>
      </c>
      <c r="F99" s="22" t="s">
        <v>300</v>
      </c>
      <c r="G99" s="11">
        <f t="shared" si="7"/>
        <v>39.402</v>
      </c>
      <c r="H99" s="12">
        <v>-1</v>
      </c>
      <c r="I99" s="12">
        <v>-1</v>
      </c>
      <c r="J99" s="11"/>
      <c r="K99" s="10"/>
    </row>
    <row r="100" s="3" customFormat="1" ht="30" customHeight="1" spans="1:11">
      <c r="A100" s="10">
        <v>97</v>
      </c>
      <c r="B100" s="23" t="s">
        <v>301</v>
      </c>
      <c r="C100" s="14" t="s">
        <v>302</v>
      </c>
      <c r="D100" s="15" t="s">
        <v>303</v>
      </c>
      <c r="E100" s="16" t="s">
        <v>304</v>
      </c>
      <c r="F100" s="17">
        <v>70.1</v>
      </c>
      <c r="G100" s="11">
        <f t="shared" si="7"/>
        <v>42.06</v>
      </c>
      <c r="H100" s="11">
        <v>88.8</v>
      </c>
      <c r="I100" s="11">
        <f>H100*0.4</f>
        <v>35.52</v>
      </c>
      <c r="J100" s="11">
        <f>G100+I100</f>
        <v>77.58</v>
      </c>
      <c r="K100" s="19"/>
    </row>
    <row r="101" s="3" customFormat="1" ht="30" customHeight="1" spans="1:11">
      <c r="A101" s="10">
        <v>98</v>
      </c>
      <c r="B101" s="23" t="s">
        <v>305</v>
      </c>
      <c r="C101" s="14" t="s">
        <v>306</v>
      </c>
      <c r="D101" s="15" t="s">
        <v>303</v>
      </c>
      <c r="E101" s="14" t="s">
        <v>304</v>
      </c>
      <c r="F101" s="17">
        <v>63.7</v>
      </c>
      <c r="G101" s="11">
        <f t="shared" si="7"/>
        <v>38.22</v>
      </c>
      <c r="H101" s="11">
        <v>86.9</v>
      </c>
      <c r="I101" s="11">
        <f>H101*0.4</f>
        <v>34.76</v>
      </c>
      <c r="J101" s="11">
        <f>G101+I101</f>
        <v>72.98</v>
      </c>
      <c r="K101" s="20"/>
    </row>
    <row r="102" s="3" customFormat="1" ht="30" customHeight="1" spans="1:11">
      <c r="A102" s="10">
        <v>99</v>
      </c>
      <c r="B102" s="23" t="s">
        <v>307</v>
      </c>
      <c r="C102" s="14" t="s">
        <v>308</v>
      </c>
      <c r="D102" s="15" t="s">
        <v>309</v>
      </c>
      <c r="E102" s="16" t="s">
        <v>310</v>
      </c>
      <c r="F102" s="17">
        <v>61.8</v>
      </c>
      <c r="G102" s="11">
        <f t="shared" si="7"/>
        <v>37.08</v>
      </c>
      <c r="H102" s="11">
        <v>86.1</v>
      </c>
      <c r="I102" s="11">
        <f>H102*0.4</f>
        <v>34.44</v>
      </c>
      <c r="J102" s="11">
        <f>G102+I102</f>
        <v>71.52</v>
      </c>
      <c r="K102" s="20"/>
    </row>
    <row r="103" s="3" customFormat="1" ht="30" customHeight="1" spans="1:11">
      <c r="A103" s="10">
        <v>100</v>
      </c>
      <c r="B103" s="23" t="s">
        <v>311</v>
      </c>
      <c r="C103" s="14" t="s">
        <v>312</v>
      </c>
      <c r="D103" s="15" t="s">
        <v>303</v>
      </c>
      <c r="E103" s="16" t="s">
        <v>304</v>
      </c>
      <c r="F103" s="17">
        <v>60.8</v>
      </c>
      <c r="G103" s="11">
        <f t="shared" si="7"/>
        <v>36.48</v>
      </c>
      <c r="H103" s="12">
        <v>-1</v>
      </c>
      <c r="I103" s="12">
        <v>-1</v>
      </c>
      <c r="J103" s="11"/>
      <c r="K103" s="19"/>
    </row>
    <row r="104" spans="1:11">
      <c r="A104" s="18" t="s">
        <v>313</v>
      </c>
      <c r="B104" s="18"/>
      <c r="C104" s="18"/>
      <c r="D104" s="18"/>
      <c r="E104" s="18"/>
      <c r="F104" s="18"/>
      <c r="G104" s="18"/>
      <c r="H104" s="18"/>
      <c r="I104" s="18"/>
      <c r="J104" s="18"/>
      <c r="K104" s="18"/>
    </row>
  </sheetData>
  <autoFilter ref="A3:K104">
    <extLst/>
  </autoFilter>
  <sortState ref="A4:L35">
    <sortCondition ref="J4:J35" descending="1"/>
  </sortState>
  <mergeCells count="2">
    <mergeCell ref="A2:K2"/>
    <mergeCell ref="A104:K104"/>
  </mergeCells>
  <pageMargins left="0.700694444444445" right="0.700694444444445" top="0.432638888888889" bottom="0.751388888888889" header="0.298611111111111" footer="0.298611111111111"/>
  <pageSetup paperSize="9" scale="65"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蜗牛的爱</cp:lastModifiedBy>
  <dcterms:created xsi:type="dcterms:W3CDTF">2022-01-18T08:10:00Z</dcterms:created>
  <dcterms:modified xsi:type="dcterms:W3CDTF">2022-01-22T08:55:05Z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90B6E43AAA1346D6924DA48233304855</vt:lpwstr>
  </property>
  <property fmtid="{D5CDD505-2E9C-101B-9397-08002B2CF9AE}" pid="3" name="KSOProductBuildVer">
    <vt:lpwstr>2052-11.1.0.11294</vt:lpwstr>
  </property>
  <property fmtid="{D5CDD505-2E9C-101B-9397-08002B2CF9AE}" pid="4" name="KSOReadingLayout">
    <vt:bool>true</vt:bool>
  </property>
</Properties>
</file>