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体能测试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<sst xmlns="http://schemas.openxmlformats.org/spreadsheetml/2006/main" count="144" uniqueCount="42">
  <si>
    <r>
      <rPr>
        <sz val="18"/>
        <rFont val="Times New Roman"/>
        <charset val="134"/>
      </rPr>
      <t>2020</t>
    </r>
    <r>
      <rPr>
        <sz val="18"/>
        <rFont val="方正小标宋简体"/>
        <charset val="134"/>
      </rPr>
      <t>年市场监管和综合执法局交通执法辅助人员</t>
    </r>
    <r>
      <rPr>
        <sz val="18"/>
        <rFont val="Times New Roman"/>
        <charset val="134"/>
      </rPr>
      <t xml:space="preserve">
</t>
    </r>
    <r>
      <rPr>
        <sz val="18"/>
        <rFont val="方正小标宋简体"/>
        <charset val="134"/>
      </rPr>
      <t>体能测试结果及进入面试名单</t>
    </r>
  </si>
  <si>
    <r>
      <rPr>
        <sz val="12"/>
        <rFont val="黑体"/>
        <charset val="134"/>
      </rPr>
      <t>序号</t>
    </r>
  </si>
  <si>
    <r>
      <rPr>
        <sz val="12"/>
        <rFont val="黑体"/>
        <charset val="134"/>
      </rPr>
      <t>招聘单位</t>
    </r>
  </si>
  <si>
    <r>
      <rPr>
        <sz val="12"/>
        <rFont val="黑体"/>
        <charset val="134"/>
      </rPr>
      <t>岗位代码及岗位名称</t>
    </r>
  </si>
  <si>
    <r>
      <rPr>
        <sz val="12"/>
        <rFont val="黑体"/>
        <charset val="134"/>
      </rPr>
      <t>姓名</t>
    </r>
  </si>
  <si>
    <r>
      <rPr>
        <sz val="12"/>
        <rFont val="黑体"/>
        <charset val="134"/>
      </rPr>
      <t>身份证号</t>
    </r>
  </si>
  <si>
    <t>分组及编号</t>
  </si>
  <si>
    <t>体测结果</t>
  </si>
  <si>
    <t>是否进入面试</t>
  </si>
  <si>
    <r>
      <rPr>
        <sz val="12"/>
        <color theme="1"/>
        <rFont val="仿宋_GB2312"/>
        <charset val="134"/>
      </rPr>
      <t>四川天府新区眉山管理委员会市场监管和综合执法局</t>
    </r>
  </si>
  <si>
    <r>
      <t>FZ002-</t>
    </r>
    <r>
      <rPr>
        <sz val="12"/>
        <color theme="1"/>
        <rFont val="仿宋_GB2312"/>
        <charset val="134"/>
      </rPr>
      <t>交通执法辅助</t>
    </r>
  </si>
  <si>
    <r>
      <rPr>
        <sz val="12"/>
        <color theme="1"/>
        <rFont val="仿宋_GB2312"/>
        <charset val="134"/>
      </rPr>
      <t>邓鹏飞</t>
    </r>
  </si>
  <si>
    <r>
      <rPr>
        <sz val="12"/>
        <color theme="1"/>
        <rFont val="仿宋_GB2312"/>
        <charset val="134"/>
      </rPr>
      <t>合格</t>
    </r>
  </si>
  <si>
    <r>
      <rPr>
        <sz val="12"/>
        <color theme="1"/>
        <rFont val="仿宋_GB2312"/>
        <charset val="134"/>
      </rPr>
      <t>是</t>
    </r>
  </si>
  <si>
    <r>
      <rPr>
        <sz val="12"/>
        <color theme="1"/>
        <rFont val="仿宋_GB2312"/>
        <charset val="134"/>
      </rPr>
      <t>宛翔</t>
    </r>
  </si>
  <si>
    <r>
      <rPr>
        <sz val="12"/>
        <color theme="1"/>
        <rFont val="仿宋_GB2312"/>
        <charset val="134"/>
      </rPr>
      <t>尹朝龙</t>
    </r>
  </si>
  <si>
    <r>
      <rPr>
        <sz val="12"/>
        <color theme="1"/>
        <rFont val="仿宋_GB2312"/>
        <charset val="134"/>
      </rPr>
      <t>罗刚</t>
    </r>
  </si>
  <si>
    <r>
      <rPr>
        <sz val="12"/>
        <color theme="1"/>
        <rFont val="仿宋_GB2312"/>
        <charset val="134"/>
      </rPr>
      <t>曾瀚哲</t>
    </r>
  </si>
  <si>
    <r>
      <rPr>
        <sz val="12"/>
        <color theme="1"/>
        <rFont val="仿宋_GB2312"/>
        <charset val="134"/>
      </rPr>
      <t>李书达</t>
    </r>
  </si>
  <si>
    <r>
      <rPr>
        <sz val="12"/>
        <color theme="1"/>
        <rFont val="仿宋_GB2312"/>
        <charset val="134"/>
      </rPr>
      <t>胡华杨</t>
    </r>
  </si>
  <si>
    <r>
      <rPr>
        <sz val="12"/>
        <color theme="1"/>
        <rFont val="仿宋_GB2312"/>
        <charset val="134"/>
      </rPr>
      <t>徐科</t>
    </r>
  </si>
  <si>
    <r>
      <rPr>
        <sz val="12"/>
        <color theme="1"/>
        <rFont val="仿宋_GB2312"/>
        <charset val="134"/>
      </rPr>
      <t>陈刚强</t>
    </r>
  </si>
  <si>
    <r>
      <rPr>
        <sz val="12"/>
        <color theme="1"/>
        <rFont val="仿宋_GB2312"/>
        <charset val="134"/>
      </rPr>
      <t>李自强</t>
    </r>
  </si>
  <si>
    <r>
      <rPr>
        <sz val="12"/>
        <color theme="1"/>
        <rFont val="仿宋_GB2312"/>
        <charset val="134"/>
      </rPr>
      <t>郑鸿仁</t>
    </r>
  </si>
  <si>
    <r>
      <rPr>
        <sz val="12"/>
        <color theme="1"/>
        <rFont val="仿宋_GB2312"/>
        <charset val="134"/>
      </rPr>
      <t>龙浩文</t>
    </r>
  </si>
  <si>
    <r>
      <rPr>
        <sz val="12"/>
        <color theme="1"/>
        <rFont val="仿宋_GB2312"/>
        <charset val="134"/>
      </rPr>
      <t>李帅</t>
    </r>
  </si>
  <si>
    <r>
      <rPr>
        <sz val="12"/>
        <color theme="1"/>
        <rFont val="仿宋_GB2312"/>
        <charset val="134"/>
      </rPr>
      <t>吴磊</t>
    </r>
  </si>
  <si>
    <r>
      <rPr>
        <sz val="12"/>
        <color theme="1"/>
        <rFont val="仿宋_GB2312"/>
        <charset val="134"/>
      </rPr>
      <t>蔡平国</t>
    </r>
  </si>
  <si>
    <r>
      <rPr>
        <sz val="12"/>
        <color theme="1"/>
        <rFont val="仿宋_GB2312"/>
        <charset val="134"/>
      </rPr>
      <t>杨丽</t>
    </r>
  </si>
  <si>
    <r>
      <rPr>
        <sz val="12"/>
        <color theme="1"/>
        <rFont val="仿宋_GB2312"/>
        <charset val="134"/>
      </rPr>
      <t>徐慧芝</t>
    </r>
  </si>
  <si>
    <r>
      <rPr>
        <sz val="12"/>
        <color theme="1"/>
        <rFont val="仿宋_GB2312"/>
        <charset val="134"/>
      </rPr>
      <t>何雨航</t>
    </r>
  </si>
  <si>
    <r>
      <rPr>
        <sz val="12"/>
        <color theme="1"/>
        <rFont val="仿宋_GB2312"/>
        <charset val="134"/>
      </rPr>
      <t>李瑶</t>
    </r>
  </si>
  <si>
    <r>
      <rPr>
        <sz val="12"/>
        <color theme="1"/>
        <rFont val="仿宋_GB2312"/>
        <charset val="134"/>
      </rPr>
      <t>徐璐</t>
    </r>
  </si>
  <si>
    <r>
      <rPr>
        <sz val="12"/>
        <color theme="1"/>
        <rFont val="仿宋_GB2312"/>
        <charset val="134"/>
      </rPr>
      <t>徐静</t>
    </r>
  </si>
  <si>
    <r>
      <rPr>
        <sz val="12"/>
        <color theme="1"/>
        <rFont val="仿宋_GB2312"/>
        <charset val="134"/>
      </rPr>
      <t>季艳琳</t>
    </r>
  </si>
  <si>
    <r>
      <rPr>
        <sz val="12"/>
        <color theme="1"/>
        <rFont val="仿宋_GB2312"/>
        <charset val="134"/>
      </rPr>
      <t>艾诗敏</t>
    </r>
  </si>
  <si>
    <r>
      <rPr>
        <sz val="12"/>
        <color theme="1"/>
        <rFont val="仿宋_GB2312"/>
        <charset val="134"/>
      </rPr>
      <t>李佳</t>
    </r>
  </si>
  <si>
    <r>
      <rPr>
        <sz val="12"/>
        <color theme="1"/>
        <rFont val="仿宋_GB2312"/>
        <charset val="134"/>
      </rPr>
      <t>唐毅</t>
    </r>
  </si>
  <si>
    <r>
      <rPr>
        <sz val="12"/>
        <color theme="1"/>
        <rFont val="仿宋_GB2312"/>
        <charset val="134"/>
      </rPr>
      <t>不合格</t>
    </r>
  </si>
  <si>
    <r>
      <rPr>
        <sz val="12"/>
        <color theme="1"/>
        <rFont val="仿宋_GB2312"/>
        <charset val="134"/>
      </rPr>
      <t>否</t>
    </r>
  </si>
  <si>
    <r>
      <rPr>
        <sz val="12"/>
        <color theme="1"/>
        <rFont val="仿宋_GB2312"/>
        <charset val="134"/>
      </rPr>
      <t>齐蒙</t>
    </r>
  </si>
  <si>
    <r>
      <rPr>
        <sz val="12"/>
        <color theme="1"/>
        <rFont val="仿宋_GB2312"/>
        <charset val="134"/>
      </rPr>
      <t>姜川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</si>
</sst>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8"/>
      <name val="Times New Roman"/>
      <charset val="134"/>
    </font>
    <font>
      <sz val="12"/>
      <name val="Times New Roman"/>
      <charset val="134"/>
    </font>
    <font>
      <sz val="12"/>
      <name val="黑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8"/>
      <name val="方正小标宋简体"/>
      <charset val="134"/>
    </font>
    <font>
      <sz val="12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21" fillId="20" borderId="2" applyNumberFormat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807;&#31243;&#21508;&#31181;&#34920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签到表"/>
      <sheetName val="笔试成绩"/>
      <sheetName val="联系地址"/>
      <sheetName val="长跑"/>
      <sheetName val="折返跑"/>
      <sheetName val="体测签到表"/>
      <sheetName val="Sheet2"/>
      <sheetName val="体能测试"/>
      <sheetName val="面试成绩"/>
      <sheetName val="资格审查名单"/>
      <sheetName val="Sheet4"/>
    </sheetNames>
    <sheetDataSet>
      <sheetData sheetId="0"/>
      <sheetData sheetId="1"/>
      <sheetData sheetId="2">
        <row r="2">
          <cell r="D2" t="str">
            <v>姓名</v>
          </cell>
          <cell r="E2" t="str">
            <v>身份证号</v>
          </cell>
        </row>
        <row r="3">
          <cell r="D3" t="str">
            <v>何雨航</v>
          </cell>
          <cell r="E3" t="str">
            <v>51012919940829****</v>
          </cell>
        </row>
        <row r="4">
          <cell r="D4" t="str">
            <v>季艳琳</v>
          </cell>
          <cell r="E4" t="str">
            <v>51382319971104****</v>
          </cell>
        </row>
        <row r="5">
          <cell r="D5" t="str">
            <v>曾瀚哲</v>
          </cell>
          <cell r="E5" t="str">
            <v>51382219970113****</v>
          </cell>
        </row>
        <row r="6">
          <cell r="D6" t="str">
            <v>李瑶</v>
          </cell>
          <cell r="E6" t="str">
            <v>51382219930217****</v>
          </cell>
        </row>
        <row r="7">
          <cell r="D7" t="str">
            <v>姜川</v>
          </cell>
          <cell r="E7" t="str">
            <v>51382319971110****</v>
          </cell>
        </row>
        <row r="8">
          <cell r="D8" t="str">
            <v>徐璐</v>
          </cell>
          <cell r="E8" t="str">
            <v>51382519930202****</v>
          </cell>
        </row>
        <row r="9">
          <cell r="D9" t="str">
            <v>李书达</v>
          </cell>
          <cell r="E9" t="str">
            <v>51382219960303****</v>
          </cell>
        </row>
        <row r="10">
          <cell r="D10" t="str">
            <v>宛翔</v>
          </cell>
          <cell r="E10" t="str">
            <v>51382319911014****</v>
          </cell>
        </row>
        <row r="11">
          <cell r="D11" t="str">
            <v>尹朝龙</v>
          </cell>
          <cell r="E11" t="str">
            <v>51382219961018****</v>
          </cell>
        </row>
        <row r="12">
          <cell r="D12" t="str">
            <v>罗刚</v>
          </cell>
          <cell r="E12" t="str">
            <v>51322819950902****</v>
          </cell>
        </row>
        <row r="13">
          <cell r="D13" t="str">
            <v>李佳</v>
          </cell>
          <cell r="E13" t="str">
            <v>51382219940514****</v>
          </cell>
        </row>
        <row r="14">
          <cell r="D14" t="str">
            <v>龙浩文</v>
          </cell>
          <cell r="E14" t="str">
            <v>51112419950622****</v>
          </cell>
        </row>
        <row r="15">
          <cell r="D15" t="str">
            <v>徐慧芝</v>
          </cell>
          <cell r="E15" t="str">
            <v>51382319930722****</v>
          </cell>
        </row>
        <row r="16">
          <cell r="D16" t="str">
            <v>李自强</v>
          </cell>
          <cell r="E16" t="str">
            <v>51102419920417****</v>
          </cell>
        </row>
        <row r="17">
          <cell r="D17" t="str">
            <v>杨丽</v>
          </cell>
          <cell r="E17" t="str">
            <v>51382219980315****</v>
          </cell>
        </row>
        <row r="18">
          <cell r="D18" t="str">
            <v>唐毅</v>
          </cell>
          <cell r="E18" t="str">
            <v>51382519920911****</v>
          </cell>
        </row>
        <row r="19">
          <cell r="D19" t="str">
            <v>徐静</v>
          </cell>
          <cell r="E19" t="str">
            <v>51382219910701****</v>
          </cell>
        </row>
        <row r="20">
          <cell r="D20" t="str">
            <v>吴磊</v>
          </cell>
          <cell r="E20" t="str">
            <v>51382219940710****</v>
          </cell>
        </row>
        <row r="21">
          <cell r="D21" t="str">
            <v>齐蒙</v>
          </cell>
          <cell r="E21" t="str">
            <v>51382219990813****</v>
          </cell>
        </row>
        <row r="22">
          <cell r="D22" t="str">
            <v>蔡平国</v>
          </cell>
          <cell r="E22" t="str">
            <v>51382519921210****</v>
          </cell>
        </row>
        <row r="23">
          <cell r="D23" t="str">
            <v>邓鹏飞</v>
          </cell>
          <cell r="E23" t="str">
            <v>51382219940721****</v>
          </cell>
        </row>
        <row r="24">
          <cell r="D24" t="str">
            <v>徐科</v>
          </cell>
          <cell r="E24" t="str">
            <v>51382219941230****</v>
          </cell>
        </row>
        <row r="25">
          <cell r="D25" t="str">
            <v>陈刚强</v>
          </cell>
          <cell r="E25" t="str">
            <v>51390119921218****</v>
          </cell>
        </row>
        <row r="26">
          <cell r="D26" t="str">
            <v>艾诗敏</v>
          </cell>
          <cell r="E26" t="str">
            <v>51382419940618****</v>
          </cell>
        </row>
        <row r="27">
          <cell r="D27" t="str">
            <v>李帅</v>
          </cell>
          <cell r="E27" t="str">
            <v>51102519920921****</v>
          </cell>
        </row>
        <row r="28">
          <cell r="D28" t="str">
            <v>胡华杨</v>
          </cell>
          <cell r="E28" t="str">
            <v>51382219920625****</v>
          </cell>
        </row>
        <row r="29">
          <cell r="D29" t="str">
            <v>郑鸿仁</v>
          </cell>
          <cell r="E29" t="str">
            <v>51382219930122****</v>
          </cell>
        </row>
        <row r="30">
          <cell r="D30" t="str">
            <v>佘珂</v>
          </cell>
          <cell r="E30" t="str">
            <v>51382319921130****</v>
          </cell>
        </row>
        <row r="31">
          <cell r="D31" t="str">
            <v>郭金英</v>
          </cell>
          <cell r="E31" t="str">
            <v>51382219910211****</v>
          </cell>
        </row>
        <row r="32">
          <cell r="D32" t="str">
            <v>徐晓龙</v>
          </cell>
          <cell r="E32" t="str">
            <v>51382219880827****</v>
          </cell>
        </row>
        <row r="33">
          <cell r="D33" t="str">
            <v>廖佳涛</v>
          </cell>
          <cell r="E33" t="str">
            <v>51382219951223****</v>
          </cell>
        </row>
        <row r="34">
          <cell r="D34" t="str">
            <v>刘小晶</v>
          </cell>
          <cell r="E34" t="str">
            <v>51382319970207****</v>
          </cell>
        </row>
        <row r="35">
          <cell r="D35" t="str">
            <v>刘宏达</v>
          </cell>
          <cell r="E35" t="str">
            <v>51382219900524****</v>
          </cell>
        </row>
        <row r="36">
          <cell r="D36" t="str">
            <v>屈文杰</v>
          </cell>
          <cell r="E36" t="str">
            <v>51382219960218****</v>
          </cell>
        </row>
        <row r="37">
          <cell r="D37" t="str">
            <v>林兰峰</v>
          </cell>
          <cell r="E37" t="str">
            <v>51382219990716****</v>
          </cell>
        </row>
        <row r="38">
          <cell r="D38" t="str">
            <v>张宽</v>
          </cell>
          <cell r="E38" t="str">
            <v>51382219950124****</v>
          </cell>
        </row>
        <row r="39">
          <cell r="D39" t="str">
            <v>吴海</v>
          </cell>
          <cell r="E39" t="str">
            <v>51382219930524****</v>
          </cell>
        </row>
        <row r="40">
          <cell r="D40" t="str">
            <v>张岚</v>
          </cell>
          <cell r="E40" t="str">
            <v>51382319920320****</v>
          </cell>
        </row>
        <row r="41">
          <cell r="D41" t="str">
            <v>李浩</v>
          </cell>
          <cell r="E41" t="str">
            <v>51382219961003****</v>
          </cell>
        </row>
        <row r="42">
          <cell r="D42" t="str">
            <v>陈宇航</v>
          </cell>
          <cell r="E42" t="str">
            <v>51382219960811****</v>
          </cell>
        </row>
        <row r="43">
          <cell r="D43" t="str">
            <v>代思勤</v>
          </cell>
          <cell r="E43" t="str">
            <v>51382219980705****</v>
          </cell>
        </row>
        <row r="44">
          <cell r="D44" t="str">
            <v>夏浩</v>
          </cell>
          <cell r="E44" t="str">
            <v>51382219961003****</v>
          </cell>
        </row>
        <row r="45">
          <cell r="D45" t="str">
            <v>杨杰</v>
          </cell>
          <cell r="E45" t="str">
            <v>51032119950724****</v>
          </cell>
        </row>
        <row r="46">
          <cell r="D46" t="str">
            <v>郑跃波</v>
          </cell>
          <cell r="E46" t="str">
            <v>51101119881213****</v>
          </cell>
        </row>
        <row r="47">
          <cell r="D47" t="str">
            <v>谢靖</v>
          </cell>
          <cell r="E47" t="str">
            <v>51010419910729****</v>
          </cell>
        </row>
      </sheetData>
      <sheetData sheetId="3"/>
      <sheetData sheetId="4"/>
      <sheetData sheetId="5"/>
      <sheetData sheetId="6">
        <row r="2">
          <cell r="D2" t="str">
            <v>姓名</v>
          </cell>
          <cell r="E2" t="str">
            <v>身份证号</v>
          </cell>
          <cell r="F2" t="str">
            <v>考号</v>
          </cell>
          <cell r="G2" t="str">
            <v>体测分组</v>
          </cell>
        </row>
        <row r="3">
          <cell r="D3" t="str">
            <v>邓鹏飞</v>
          </cell>
          <cell r="E3" t="str">
            <v>513822199407217611</v>
          </cell>
          <cell r="F3">
            <v>20201205</v>
          </cell>
          <cell r="G3" t="str">
            <v>男子组1</v>
          </cell>
        </row>
        <row r="4">
          <cell r="D4" t="str">
            <v>宛翔</v>
          </cell>
          <cell r="E4" t="str">
            <v>513823199110145254</v>
          </cell>
          <cell r="F4">
            <v>20201207</v>
          </cell>
          <cell r="G4" t="str">
            <v>男子组2</v>
          </cell>
        </row>
        <row r="5">
          <cell r="D5" t="str">
            <v>唐毅</v>
          </cell>
          <cell r="E5" t="str">
            <v>513825199209114215</v>
          </cell>
          <cell r="F5">
            <v>20201208</v>
          </cell>
          <cell r="G5" t="str">
            <v>男子组3</v>
          </cell>
        </row>
        <row r="6">
          <cell r="D6" t="str">
            <v>尹朝龙</v>
          </cell>
          <cell r="E6" t="str">
            <v>513822199610182450</v>
          </cell>
          <cell r="F6">
            <v>20201210</v>
          </cell>
          <cell r="G6" t="str">
            <v>男子组4</v>
          </cell>
        </row>
        <row r="7">
          <cell r="D7" t="str">
            <v>罗刚</v>
          </cell>
          <cell r="E7" t="str">
            <v>513228199509021615</v>
          </cell>
          <cell r="F7">
            <v>20201212</v>
          </cell>
          <cell r="G7" t="str">
            <v>男子组5</v>
          </cell>
        </row>
        <row r="8">
          <cell r="D8" t="str">
            <v>曾瀚哲</v>
          </cell>
          <cell r="E8" t="str">
            <v>513822199701130197</v>
          </cell>
          <cell r="F8">
            <v>20201213</v>
          </cell>
          <cell r="G8" t="str">
            <v>男子组6</v>
          </cell>
        </row>
        <row r="9">
          <cell r="D9" t="str">
            <v>李书达</v>
          </cell>
          <cell r="E9" t="str">
            <v>513822199603037212</v>
          </cell>
          <cell r="F9">
            <v>20201217</v>
          </cell>
          <cell r="G9" t="str">
            <v>男子组7</v>
          </cell>
        </row>
        <row r="10">
          <cell r="D10" t="str">
            <v>胡华杨</v>
          </cell>
          <cell r="E10" t="str">
            <v>513822199206252437</v>
          </cell>
          <cell r="F10">
            <v>20201220</v>
          </cell>
          <cell r="G10" t="str">
            <v>男子组8</v>
          </cell>
        </row>
        <row r="11">
          <cell r="D11" t="str">
            <v>徐科</v>
          </cell>
          <cell r="E11" t="str">
            <v>513822199412302511</v>
          </cell>
          <cell r="F11">
            <v>20201222</v>
          </cell>
          <cell r="G11" t="str">
            <v>男子组9</v>
          </cell>
        </row>
        <row r="12">
          <cell r="D12" t="str">
            <v>陈刚强</v>
          </cell>
          <cell r="E12" t="str">
            <v>513901199212185211</v>
          </cell>
          <cell r="F12">
            <v>20201227</v>
          </cell>
          <cell r="G12" t="str">
            <v>男子组10</v>
          </cell>
        </row>
        <row r="13">
          <cell r="D13" t="str">
            <v>李自强</v>
          </cell>
          <cell r="E13" t="str">
            <v>511024199204170398</v>
          </cell>
          <cell r="F13">
            <v>20201228</v>
          </cell>
          <cell r="G13" t="str">
            <v>男子组11</v>
          </cell>
        </row>
        <row r="14">
          <cell r="D14" t="str">
            <v>郑鸿仁</v>
          </cell>
          <cell r="E14" t="str">
            <v>513822199301224872</v>
          </cell>
          <cell r="F14">
            <v>20201231</v>
          </cell>
          <cell r="G14" t="str">
            <v>男子组12</v>
          </cell>
        </row>
        <row r="15">
          <cell r="D15" t="str">
            <v>龙浩文</v>
          </cell>
          <cell r="E15" t="str">
            <v>511124199506223817</v>
          </cell>
          <cell r="F15">
            <v>20201236</v>
          </cell>
          <cell r="G15" t="str">
            <v>男子组13</v>
          </cell>
        </row>
        <row r="16">
          <cell r="D16" t="str">
            <v>李帅</v>
          </cell>
          <cell r="E16" t="str">
            <v>511025199209211896</v>
          </cell>
          <cell r="F16">
            <v>20201237</v>
          </cell>
          <cell r="G16" t="str">
            <v>男子组14</v>
          </cell>
        </row>
        <row r="17">
          <cell r="D17" t="str">
            <v>吴磊</v>
          </cell>
          <cell r="E17" t="str">
            <v>513822199407101117</v>
          </cell>
          <cell r="F17">
            <v>20201240</v>
          </cell>
          <cell r="G17" t="str">
            <v>男子组15</v>
          </cell>
        </row>
        <row r="18">
          <cell r="D18" t="str">
            <v>齐蒙</v>
          </cell>
          <cell r="E18" t="str">
            <v>513822199908130039</v>
          </cell>
          <cell r="F18">
            <v>20201242</v>
          </cell>
          <cell r="G18" t="str">
            <v>男子组16</v>
          </cell>
        </row>
        <row r="19">
          <cell r="D19" t="str">
            <v>姜川</v>
          </cell>
          <cell r="E19" t="str">
            <v>513823199711100617</v>
          </cell>
          <cell r="F19">
            <v>20201243</v>
          </cell>
          <cell r="G19" t="str">
            <v>男子组17</v>
          </cell>
        </row>
        <row r="20">
          <cell r="D20" t="str">
            <v>蔡平国</v>
          </cell>
          <cell r="E20" t="str">
            <v>513825199212101618</v>
          </cell>
          <cell r="F20">
            <v>20201245</v>
          </cell>
          <cell r="G20" t="str">
            <v>男子组18</v>
          </cell>
        </row>
        <row r="21">
          <cell r="D21" t="str">
            <v>杨丽</v>
          </cell>
          <cell r="E21" t="str">
            <v>513822199803155803</v>
          </cell>
          <cell r="F21">
            <v>20201201</v>
          </cell>
          <cell r="G21" t="str">
            <v>女子组1</v>
          </cell>
        </row>
        <row r="22">
          <cell r="D22" t="str">
            <v>徐慧芝</v>
          </cell>
          <cell r="E22" t="str">
            <v>513823199307222524</v>
          </cell>
          <cell r="F22">
            <v>20201206</v>
          </cell>
          <cell r="G22" t="str">
            <v>女子组2</v>
          </cell>
        </row>
        <row r="23">
          <cell r="D23" t="str">
            <v>何雨航</v>
          </cell>
          <cell r="E23" t="str">
            <v>510129199408290064</v>
          </cell>
          <cell r="F23">
            <v>20201214</v>
          </cell>
          <cell r="G23" t="str">
            <v>女子组3</v>
          </cell>
        </row>
        <row r="24">
          <cell r="D24" t="str">
            <v>李瑶</v>
          </cell>
          <cell r="E24" t="str">
            <v>513822199302177262</v>
          </cell>
          <cell r="F24">
            <v>20201223</v>
          </cell>
          <cell r="G24" t="str">
            <v>女子组4</v>
          </cell>
        </row>
        <row r="25">
          <cell r="D25" t="str">
            <v>徐璐</v>
          </cell>
          <cell r="E25" t="str">
            <v>51382519930202242X</v>
          </cell>
          <cell r="F25">
            <v>20201224</v>
          </cell>
          <cell r="G25" t="str">
            <v>女子组5</v>
          </cell>
        </row>
        <row r="26">
          <cell r="D26" t="str">
            <v>徐静</v>
          </cell>
          <cell r="E26" t="str">
            <v>51382219910701250X</v>
          </cell>
          <cell r="F26">
            <v>20201229</v>
          </cell>
          <cell r="G26" t="str">
            <v>女子组6</v>
          </cell>
        </row>
        <row r="27">
          <cell r="D27" t="str">
            <v>季艳琳</v>
          </cell>
          <cell r="E27" t="str">
            <v>513823199711043026</v>
          </cell>
          <cell r="F27">
            <v>20201230</v>
          </cell>
          <cell r="G27" t="str">
            <v>女子组7</v>
          </cell>
        </row>
        <row r="28">
          <cell r="D28" t="str">
            <v>艾诗敏</v>
          </cell>
          <cell r="E28" t="str">
            <v>513824199406183029</v>
          </cell>
          <cell r="F28">
            <v>20201232</v>
          </cell>
          <cell r="G28" t="str">
            <v>女子组8</v>
          </cell>
        </row>
        <row r="29">
          <cell r="D29" t="str">
            <v>李佳</v>
          </cell>
          <cell r="E29" t="str">
            <v>513822199405147621</v>
          </cell>
          <cell r="F29">
            <v>20201233</v>
          </cell>
          <cell r="G29" t="str">
            <v>女子组9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view="pageBreakPreview" zoomScaleNormal="100" zoomScaleSheetLayoutView="100" workbookViewId="0">
      <selection activeCell="I9" sqref="I9"/>
    </sheetView>
  </sheetViews>
  <sheetFormatPr defaultColWidth="9" defaultRowHeight="13.5" outlineLevelCol="7"/>
  <cols>
    <col min="1" max="1" width="5.875" customWidth="1"/>
    <col min="2" max="2" width="26.5" style="1" customWidth="1"/>
    <col min="3" max="3" width="20.25" customWidth="1"/>
    <col min="4" max="4" width="10" customWidth="1"/>
    <col min="5" max="5" width="20.375" customWidth="1"/>
    <col min="6" max="8" width="13.375" customWidth="1"/>
  </cols>
  <sheetData>
    <row r="1" customFormat="1" ht="63" customHeight="1" spans="1:8">
      <c r="A1" s="2" t="s">
        <v>0</v>
      </c>
      <c r="B1" s="3"/>
      <c r="C1" s="2"/>
      <c r="D1" s="2"/>
      <c r="E1" s="2"/>
      <c r="F1" s="2"/>
      <c r="G1" s="2"/>
      <c r="H1" s="2"/>
    </row>
    <row r="2" customFormat="1" ht="33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</row>
    <row r="3" ht="28.5" spans="1:8">
      <c r="A3" s="6">
        <v>1</v>
      </c>
      <c r="B3" s="7" t="s">
        <v>9</v>
      </c>
      <c r="C3" s="6" t="s">
        <v>10</v>
      </c>
      <c r="D3" s="8" t="s">
        <v>11</v>
      </c>
      <c r="E3" s="6" t="str">
        <f>VLOOKUP(D3,[1]笔试成绩!$D:$E,2,0)</f>
        <v>51382219940721****</v>
      </c>
      <c r="F3" s="6" t="str">
        <f>VLOOKUP(D3,[1]体测签到表!D:G,4,0)</f>
        <v>男子组1</v>
      </c>
      <c r="G3" s="8" t="s">
        <v>12</v>
      </c>
      <c r="H3" s="8" t="s">
        <v>13</v>
      </c>
    </row>
    <row r="4" ht="28.5" spans="1:8">
      <c r="A4" s="6">
        <v>2</v>
      </c>
      <c r="B4" s="7" t="s">
        <v>9</v>
      </c>
      <c r="C4" s="6" t="s">
        <v>10</v>
      </c>
      <c r="D4" s="8" t="s">
        <v>14</v>
      </c>
      <c r="E4" s="6" t="str">
        <f>VLOOKUP(D4,[1]笔试成绩!$D:$E,2,0)</f>
        <v>51382319911014****</v>
      </c>
      <c r="F4" s="6" t="str">
        <f>VLOOKUP(D4,[1]体测签到表!D:G,4,0)</f>
        <v>男子组2</v>
      </c>
      <c r="G4" s="8" t="s">
        <v>12</v>
      </c>
      <c r="H4" s="8" t="s">
        <v>13</v>
      </c>
    </row>
    <row r="5" ht="28.5" spans="1:8">
      <c r="A5" s="6">
        <v>3</v>
      </c>
      <c r="B5" s="7" t="s">
        <v>9</v>
      </c>
      <c r="C5" s="6" t="s">
        <v>10</v>
      </c>
      <c r="D5" s="8" t="s">
        <v>15</v>
      </c>
      <c r="E5" s="6" t="str">
        <f>VLOOKUP(D5,[1]笔试成绩!$D:$E,2,0)</f>
        <v>51382219961018****</v>
      </c>
      <c r="F5" s="6" t="str">
        <f>VLOOKUP(D5,[1]体测签到表!D:G,4,0)</f>
        <v>男子组4</v>
      </c>
      <c r="G5" s="8" t="s">
        <v>12</v>
      </c>
      <c r="H5" s="8" t="s">
        <v>13</v>
      </c>
    </row>
    <row r="6" ht="28.5" spans="1:8">
      <c r="A6" s="6">
        <v>4</v>
      </c>
      <c r="B6" s="7" t="s">
        <v>9</v>
      </c>
      <c r="C6" s="6" t="s">
        <v>10</v>
      </c>
      <c r="D6" s="8" t="s">
        <v>16</v>
      </c>
      <c r="E6" s="6" t="str">
        <f>VLOOKUP(D6,[1]笔试成绩!$D:$E,2,0)</f>
        <v>51322819950902****</v>
      </c>
      <c r="F6" s="6" t="str">
        <f>VLOOKUP(D6,[1]体测签到表!D:G,4,0)</f>
        <v>男子组5</v>
      </c>
      <c r="G6" s="8" t="s">
        <v>12</v>
      </c>
      <c r="H6" s="8" t="s">
        <v>13</v>
      </c>
    </row>
    <row r="7" ht="28.5" spans="1:8">
      <c r="A7" s="6">
        <v>5</v>
      </c>
      <c r="B7" s="7" t="s">
        <v>9</v>
      </c>
      <c r="C7" s="6" t="s">
        <v>10</v>
      </c>
      <c r="D7" s="8" t="s">
        <v>17</v>
      </c>
      <c r="E7" s="6" t="str">
        <f>VLOOKUP(D7,[1]笔试成绩!$D:$E,2,0)</f>
        <v>51382219970113****</v>
      </c>
      <c r="F7" s="6" t="str">
        <f>VLOOKUP(D7,[1]体测签到表!D:G,4,0)</f>
        <v>男子组6</v>
      </c>
      <c r="G7" s="8" t="s">
        <v>12</v>
      </c>
      <c r="H7" s="8" t="s">
        <v>13</v>
      </c>
    </row>
    <row r="8" ht="28.5" spans="1:8">
      <c r="A8" s="6">
        <v>6</v>
      </c>
      <c r="B8" s="7" t="s">
        <v>9</v>
      </c>
      <c r="C8" s="6" t="s">
        <v>10</v>
      </c>
      <c r="D8" s="8" t="s">
        <v>18</v>
      </c>
      <c r="E8" s="6" t="str">
        <f>VLOOKUP(D8,[1]笔试成绩!$D:$E,2,0)</f>
        <v>51382219960303****</v>
      </c>
      <c r="F8" s="6" t="str">
        <f>VLOOKUP(D8,[1]体测签到表!D:G,4,0)</f>
        <v>男子组7</v>
      </c>
      <c r="G8" s="8" t="s">
        <v>12</v>
      </c>
      <c r="H8" s="8" t="s">
        <v>13</v>
      </c>
    </row>
    <row r="9" ht="28.5" spans="1:8">
      <c r="A9" s="6">
        <v>7</v>
      </c>
      <c r="B9" s="7" t="s">
        <v>9</v>
      </c>
      <c r="C9" s="6" t="s">
        <v>10</v>
      </c>
      <c r="D9" s="8" t="s">
        <v>19</v>
      </c>
      <c r="E9" s="6" t="str">
        <f>VLOOKUP(D9,[1]笔试成绩!$D:$E,2,0)</f>
        <v>51382219920625****</v>
      </c>
      <c r="F9" s="6" t="str">
        <f>VLOOKUP(D9,[1]体测签到表!D:G,4,0)</f>
        <v>男子组8</v>
      </c>
      <c r="G9" s="8" t="s">
        <v>12</v>
      </c>
      <c r="H9" s="8" t="s">
        <v>13</v>
      </c>
    </row>
    <row r="10" ht="28.5" spans="1:8">
      <c r="A10" s="6">
        <v>8</v>
      </c>
      <c r="B10" s="7" t="s">
        <v>9</v>
      </c>
      <c r="C10" s="6" t="s">
        <v>10</v>
      </c>
      <c r="D10" s="8" t="s">
        <v>20</v>
      </c>
      <c r="E10" s="6" t="str">
        <f>VLOOKUP(D10,[1]笔试成绩!$D:$E,2,0)</f>
        <v>51382219941230****</v>
      </c>
      <c r="F10" s="6" t="str">
        <f>VLOOKUP(D10,[1]体测签到表!D:G,4,0)</f>
        <v>男子组9</v>
      </c>
      <c r="G10" s="8" t="s">
        <v>12</v>
      </c>
      <c r="H10" s="8" t="s">
        <v>13</v>
      </c>
    </row>
    <row r="11" ht="28.5" spans="1:8">
      <c r="A11" s="6">
        <v>9</v>
      </c>
      <c r="B11" s="7" t="s">
        <v>9</v>
      </c>
      <c r="C11" s="6" t="s">
        <v>10</v>
      </c>
      <c r="D11" s="8" t="s">
        <v>21</v>
      </c>
      <c r="E11" s="6" t="str">
        <f>VLOOKUP(D11,[1]笔试成绩!$D:$E,2,0)</f>
        <v>51390119921218****</v>
      </c>
      <c r="F11" s="6" t="str">
        <f>VLOOKUP(D11,[1]体测签到表!D:G,4,0)</f>
        <v>男子组10</v>
      </c>
      <c r="G11" s="8" t="s">
        <v>12</v>
      </c>
      <c r="H11" s="8" t="s">
        <v>13</v>
      </c>
    </row>
    <row r="12" ht="28.5" spans="1:8">
      <c r="A12" s="6">
        <v>10</v>
      </c>
      <c r="B12" s="7" t="s">
        <v>9</v>
      </c>
      <c r="C12" s="6" t="s">
        <v>10</v>
      </c>
      <c r="D12" s="8" t="s">
        <v>22</v>
      </c>
      <c r="E12" s="6" t="str">
        <f>VLOOKUP(D12,[1]笔试成绩!$D:$E,2,0)</f>
        <v>51102419920417****</v>
      </c>
      <c r="F12" s="6" t="str">
        <f>VLOOKUP(D12,[1]体测签到表!D:G,4,0)</f>
        <v>男子组11</v>
      </c>
      <c r="G12" s="8" t="s">
        <v>12</v>
      </c>
      <c r="H12" s="8" t="s">
        <v>13</v>
      </c>
    </row>
    <row r="13" ht="28.5" spans="1:8">
      <c r="A13" s="6">
        <v>11</v>
      </c>
      <c r="B13" s="7" t="s">
        <v>9</v>
      </c>
      <c r="C13" s="6" t="s">
        <v>10</v>
      </c>
      <c r="D13" s="8" t="s">
        <v>23</v>
      </c>
      <c r="E13" s="6" t="str">
        <f>VLOOKUP(D13,[1]笔试成绩!$D:$E,2,0)</f>
        <v>51382219930122****</v>
      </c>
      <c r="F13" s="6" t="str">
        <f>VLOOKUP(D13,[1]体测签到表!D:G,4,0)</f>
        <v>男子组12</v>
      </c>
      <c r="G13" s="8" t="s">
        <v>12</v>
      </c>
      <c r="H13" s="8" t="s">
        <v>13</v>
      </c>
    </row>
    <row r="14" ht="28.5" spans="1:8">
      <c r="A14" s="6">
        <v>12</v>
      </c>
      <c r="B14" s="7" t="s">
        <v>9</v>
      </c>
      <c r="C14" s="6" t="s">
        <v>10</v>
      </c>
      <c r="D14" s="8" t="s">
        <v>24</v>
      </c>
      <c r="E14" s="6" t="str">
        <f>VLOOKUP(D14,[1]笔试成绩!$D:$E,2,0)</f>
        <v>51112419950622****</v>
      </c>
      <c r="F14" s="6" t="str">
        <f>VLOOKUP(D14,[1]体测签到表!D:G,4,0)</f>
        <v>男子组13</v>
      </c>
      <c r="G14" s="8" t="s">
        <v>12</v>
      </c>
      <c r="H14" s="8" t="s">
        <v>13</v>
      </c>
    </row>
    <row r="15" ht="28.5" spans="1:8">
      <c r="A15" s="6">
        <v>13</v>
      </c>
      <c r="B15" s="7" t="s">
        <v>9</v>
      </c>
      <c r="C15" s="6" t="s">
        <v>10</v>
      </c>
      <c r="D15" s="8" t="s">
        <v>25</v>
      </c>
      <c r="E15" s="6" t="str">
        <f>VLOOKUP(D15,[1]笔试成绩!$D:$E,2,0)</f>
        <v>51102519920921****</v>
      </c>
      <c r="F15" s="6" t="str">
        <f>VLOOKUP(D15,[1]体测签到表!D:G,4,0)</f>
        <v>男子组14</v>
      </c>
      <c r="G15" s="8" t="s">
        <v>12</v>
      </c>
      <c r="H15" s="8" t="s">
        <v>13</v>
      </c>
    </row>
    <row r="16" ht="28.5" spans="1:8">
      <c r="A16" s="6">
        <v>14</v>
      </c>
      <c r="B16" s="7" t="s">
        <v>9</v>
      </c>
      <c r="C16" s="6" t="s">
        <v>10</v>
      </c>
      <c r="D16" s="8" t="s">
        <v>26</v>
      </c>
      <c r="E16" s="6" t="str">
        <f>VLOOKUP(D16,[1]笔试成绩!$D:$E,2,0)</f>
        <v>51382219940710****</v>
      </c>
      <c r="F16" s="6" t="str">
        <f>VLOOKUP(D16,[1]体测签到表!D:G,4,0)</f>
        <v>男子组15</v>
      </c>
      <c r="G16" s="8" t="s">
        <v>12</v>
      </c>
      <c r="H16" s="8" t="s">
        <v>13</v>
      </c>
    </row>
    <row r="17" ht="28.5" spans="1:8">
      <c r="A17" s="6">
        <v>15</v>
      </c>
      <c r="B17" s="7" t="s">
        <v>9</v>
      </c>
      <c r="C17" s="6" t="s">
        <v>10</v>
      </c>
      <c r="D17" s="8" t="s">
        <v>27</v>
      </c>
      <c r="E17" s="6" t="str">
        <f>VLOOKUP(D17,[1]笔试成绩!$D:$E,2,0)</f>
        <v>51382519921210****</v>
      </c>
      <c r="F17" s="6" t="str">
        <f>VLOOKUP(D17,[1]体测签到表!D:G,4,0)</f>
        <v>男子组18</v>
      </c>
      <c r="G17" s="8" t="s">
        <v>12</v>
      </c>
      <c r="H17" s="8" t="s">
        <v>13</v>
      </c>
    </row>
    <row r="18" ht="28.5" spans="1:8">
      <c r="A18" s="6">
        <v>16</v>
      </c>
      <c r="B18" s="7" t="s">
        <v>9</v>
      </c>
      <c r="C18" s="6" t="s">
        <v>10</v>
      </c>
      <c r="D18" s="8" t="s">
        <v>28</v>
      </c>
      <c r="E18" s="6" t="str">
        <f>VLOOKUP(D18,[1]笔试成绩!$D:$E,2,0)</f>
        <v>51382219980315****</v>
      </c>
      <c r="F18" s="6" t="str">
        <f>VLOOKUP(D18,[1]体测签到表!D:G,4,0)</f>
        <v>女子组1</v>
      </c>
      <c r="G18" s="8" t="s">
        <v>12</v>
      </c>
      <c r="H18" s="8" t="s">
        <v>13</v>
      </c>
    </row>
    <row r="19" ht="28.5" spans="1:8">
      <c r="A19" s="6">
        <v>17</v>
      </c>
      <c r="B19" s="7" t="s">
        <v>9</v>
      </c>
      <c r="C19" s="6" t="s">
        <v>10</v>
      </c>
      <c r="D19" s="8" t="s">
        <v>29</v>
      </c>
      <c r="E19" s="6" t="str">
        <f>VLOOKUP(D19,[1]笔试成绩!$D:$E,2,0)</f>
        <v>51382319930722****</v>
      </c>
      <c r="F19" s="6" t="str">
        <f>VLOOKUP(D19,[1]体测签到表!D:G,4,0)</f>
        <v>女子组2</v>
      </c>
      <c r="G19" s="8" t="s">
        <v>12</v>
      </c>
      <c r="H19" s="8" t="s">
        <v>13</v>
      </c>
    </row>
    <row r="20" ht="28.5" spans="1:8">
      <c r="A20" s="6">
        <v>18</v>
      </c>
      <c r="B20" s="7" t="s">
        <v>9</v>
      </c>
      <c r="C20" s="6" t="s">
        <v>10</v>
      </c>
      <c r="D20" s="8" t="s">
        <v>30</v>
      </c>
      <c r="E20" s="6" t="str">
        <f>VLOOKUP(D20,[1]笔试成绩!$D:$E,2,0)</f>
        <v>51012919940829****</v>
      </c>
      <c r="F20" s="6" t="str">
        <f>VLOOKUP(D20,[1]体测签到表!D:G,4,0)</f>
        <v>女子组3</v>
      </c>
      <c r="G20" s="8" t="s">
        <v>12</v>
      </c>
      <c r="H20" s="8" t="s">
        <v>13</v>
      </c>
    </row>
    <row r="21" ht="28.5" spans="1:8">
      <c r="A21" s="6">
        <v>19</v>
      </c>
      <c r="B21" s="7" t="s">
        <v>9</v>
      </c>
      <c r="C21" s="6" t="s">
        <v>10</v>
      </c>
      <c r="D21" s="8" t="s">
        <v>31</v>
      </c>
      <c r="E21" s="6" t="str">
        <f>VLOOKUP(D21,[1]笔试成绩!$D:$E,2,0)</f>
        <v>51382219930217****</v>
      </c>
      <c r="F21" s="6" t="str">
        <f>VLOOKUP(D21,[1]体测签到表!D:G,4,0)</f>
        <v>女子组4</v>
      </c>
      <c r="G21" s="8" t="s">
        <v>12</v>
      </c>
      <c r="H21" s="8" t="s">
        <v>13</v>
      </c>
    </row>
    <row r="22" ht="28.5" spans="1:8">
      <c r="A22" s="6">
        <v>20</v>
      </c>
      <c r="B22" s="7" t="s">
        <v>9</v>
      </c>
      <c r="C22" s="6" t="s">
        <v>10</v>
      </c>
      <c r="D22" s="8" t="s">
        <v>32</v>
      </c>
      <c r="E22" s="6" t="str">
        <f>VLOOKUP(D22,[1]笔试成绩!$D:$E,2,0)</f>
        <v>51382519930202****</v>
      </c>
      <c r="F22" s="6" t="str">
        <f>VLOOKUP(D22,[1]体测签到表!D:G,4,0)</f>
        <v>女子组5</v>
      </c>
      <c r="G22" s="8" t="s">
        <v>12</v>
      </c>
      <c r="H22" s="8" t="s">
        <v>13</v>
      </c>
    </row>
    <row r="23" ht="28.5" spans="1:8">
      <c r="A23" s="6">
        <v>21</v>
      </c>
      <c r="B23" s="7" t="s">
        <v>9</v>
      </c>
      <c r="C23" s="6" t="s">
        <v>10</v>
      </c>
      <c r="D23" s="8" t="s">
        <v>33</v>
      </c>
      <c r="E23" s="6" t="str">
        <f>VLOOKUP(D23,[1]笔试成绩!$D:$E,2,0)</f>
        <v>51382219910701****</v>
      </c>
      <c r="F23" s="6" t="str">
        <f>VLOOKUP(D23,[1]体测签到表!D:G,4,0)</f>
        <v>女子组6</v>
      </c>
      <c r="G23" s="8" t="s">
        <v>12</v>
      </c>
      <c r="H23" s="8" t="s">
        <v>13</v>
      </c>
    </row>
    <row r="24" ht="28.5" spans="1:8">
      <c r="A24" s="6">
        <v>22</v>
      </c>
      <c r="B24" s="7" t="s">
        <v>9</v>
      </c>
      <c r="C24" s="6" t="s">
        <v>10</v>
      </c>
      <c r="D24" s="8" t="s">
        <v>34</v>
      </c>
      <c r="E24" s="6" t="str">
        <f>VLOOKUP(D24,[1]笔试成绩!$D:$E,2,0)</f>
        <v>51382319971104****</v>
      </c>
      <c r="F24" s="6" t="str">
        <f>VLOOKUP(D24,[1]体测签到表!D:G,4,0)</f>
        <v>女子组7</v>
      </c>
      <c r="G24" s="8" t="s">
        <v>12</v>
      </c>
      <c r="H24" s="8" t="s">
        <v>13</v>
      </c>
    </row>
    <row r="25" ht="28.5" spans="1:8">
      <c r="A25" s="6">
        <v>23</v>
      </c>
      <c r="B25" s="7" t="s">
        <v>9</v>
      </c>
      <c r="C25" s="6" t="s">
        <v>10</v>
      </c>
      <c r="D25" s="8" t="s">
        <v>35</v>
      </c>
      <c r="E25" s="6" t="str">
        <f>VLOOKUP(D25,[1]笔试成绩!$D:$E,2,0)</f>
        <v>51382419940618****</v>
      </c>
      <c r="F25" s="6" t="str">
        <f>VLOOKUP(D25,[1]体测签到表!D:G,4,0)</f>
        <v>女子组8</v>
      </c>
      <c r="G25" s="8" t="s">
        <v>12</v>
      </c>
      <c r="H25" s="8" t="s">
        <v>13</v>
      </c>
    </row>
    <row r="26" ht="28.5" spans="1:8">
      <c r="A26" s="6">
        <v>24</v>
      </c>
      <c r="B26" s="7" t="s">
        <v>9</v>
      </c>
      <c r="C26" s="6" t="s">
        <v>10</v>
      </c>
      <c r="D26" s="8" t="s">
        <v>36</v>
      </c>
      <c r="E26" s="6" t="str">
        <f>VLOOKUP(D26,[1]笔试成绩!$D:$E,2,0)</f>
        <v>51382219940514****</v>
      </c>
      <c r="F26" s="6" t="str">
        <f>VLOOKUP(D26,[1]体测签到表!D:G,4,0)</f>
        <v>女子组9</v>
      </c>
      <c r="G26" s="8" t="s">
        <v>12</v>
      </c>
      <c r="H26" s="8" t="s">
        <v>13</v>
      </c>
    </row>
    <row r="27" ht="28.5" spans="1:8">
      <c r="A27" s="6">
        <v>25</v>
      </c>
      <c r="B27" s="7" t="s">
        <v>9</v>
      </c>
      <c r="C27" s="6" t="s">
        <v>10</v>
      </c>
      <c r="D27" s="8" t="s">
        <v>37</v>
      </c>
      <c r="E27" s="6" t="str">
        <f>VLOOKUP(D27,[1]笔试成绩!$D:$E,2,0)</f>
        <v>51382519920911****</v>
      </c>
      <c r="F27" s="6" t="str">
        <f>VLOOKUP(D27,[1]体测签到表!D:G,4,0)</f>
        <v>男子组3</v>
      </c>
      <c r="G27" s="8" t="s">
        <v>38</v>
      </c>
      <c r="H27" s="8" t="s">
        <v>39</v>
      </c>
    </row>
    <row r="28" ht="28.5" spans="1:8">
      <c r="A28" s="6">
        <v>26</v>
      </c>
      <c r="B28" s="7" t="s">
        <v>9</v>
      </c>
      <c r="C28" s="6" t="s">
        <v>10</v>
      </c>
      <c r="D28" s="8" t="s">
        <v>40</v>
      </c>
      <c r="E28" s="6" t="str">
        <f>VLOOKUP(D28,[1]笔试成绩!$D:$E,2,0)</f>
        <v>51382219990813****</v>
      </c>
      <c r="F28" s="6" t="str">
        <f>VLOOKUP(D28,[1]体测签到表!D:G,4,0)</f>
        <v>男子组16</v>
      </c>
      <c r="G28" s="8" t="s">
        <v>38</v>
      </c>
      <c r="H28" s="8" t="s">
        <v>39</v>
      </c>
    </row>
    <row r="29" ht="28.5" spans="1:8">
      <c r="A29" s="6">
        <v>27</v>
      </c>
      <c r="B29" s="7" t="s">
        <v>9</v>
      </c>
      <c r="C29" s="6" t="s">
        <v>10</v>
      </c>
      <c r="D29" s="8" t="s">
        <v>41</v>
      </c>
      <c r="E29" s="6" t="str">
        <f>VLOOKUP(D29,[1]笔试成绩!$D:$E,2,0)</f>
        <v>51382319971110****</v>
      </c>
      <c r="F29" s="6" t="str">
        <f>VLOOKUP(D29,[1]体测签到表!D:G,4,0)</f>
        <v>男子组17</v>
      </c>
      <c r="G29" s="8" t="s">
        <v>38</v>
      </c>
      <c r="H29" s="8" t="s">
        <v>39</v>
      </c>
    </row>
  </sheetData>
  <mergeCells count="1">
    <mergeCell ref="A1:H1"/>
  </mergeCells>
  <pageMargins left="0.75" right="0.75" top="1" bottom="1" header="0.5" footer="0.5"/>
  <pageSetup paperSize="9" scale="7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体能测试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罗天敏</dc:creator>
  <cp:lastModifiedBy>天</cp:lastModifiedBy>
  <dcterms:created xsi:type="dcterms:W3CDTF">2021-01-08T04:46:00Z</dcterms:created>
  <dcterms:modified xsi:type="dcterms:W3CDTF">2021-01-14T01:35:46Z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